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I8" i="4" l="1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3" i="4" l="1"/>
  <c r="I4" i="4"/>
  <c r="I5" i="4"/>
  <c r="I6" i="4"/>
  <c r="I7" i="4"/>
  <c r="I2" i="4"/>
  <c r="J3" i="4" l="1"/>
  <c r="J4" i="4"/>
  <c r="J5" i="4"/>
  <c r="J6" i="4"/>
  <c r="J7" i="4"/>
  <c r="J2" i="4"/>
</calcChain>
</file>

<file path=xl/sharedStrings.xml><?xml version="1.0" encoding="utf-8"?>
<sst xmlns="http://schemas.openxmlformats.org/spreadsheetml/2006/main" count="78" uniqueCount="53">
  <si>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</si>
  <si>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</si>
  <si>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</si>
  <si>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</si>
  <si>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</si>
  <si>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</si>
  <si>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Грузополучатель</t>
  </si>
  <si>
    <t>Место (адрес) поставки товаров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</si>
  <si>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</si>
  <si>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</si>
  <si>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</si>
  <si>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</si>
  <si>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</si>
  <si>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Нет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</si>
  <si>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</si>
  <si>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</si>
  <si>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</si>
  <si>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</si>
  <si>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</si>
  <si>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</si>
  <si>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Срок поставки 30 календарных дней с момента заключения договора</t>
  </si>
  <si>
    <t>кг</t>
  </si>
  <si>
    <t>шт</t>
  </si>
  <si>
    <t>л</t>
  </si>
  <si>
    <t>Грунт ГФ-021 серый</t>
  </si>
  <si>
    <t>Краска KUDO желтая аэрозольная, универсальная, глянцевая (KU-1013).</t>
  </si>
  <si>
    <t>Краска KUDO красная аэрозольная, универсальная, глянцевая (KU-1003).</t>
  </si>
  <si>
    <t>Растворитель Р-646</t>
  </si>
  <si>
    <t>Растворитель Уайт-спирит</t>
  </si>
  <si>
    <t xml:space="preserve">Эмаль НЦ-132 серая </t>
  </si>
  <si>
    <t>Эмаль НЦ-132 черная</t>
  </si>
  <si>
    <t>Эмаль ПФ-115 белая высший сорт</t>
  </si>
  <si>
    <t>Эмаль ПФ-115 голубая высший сорт</t>
  </si>
  <si>
    <t>Эмаль ПФ-115 зеленая высший сорт</t>
  </si>
  <si>
    <t>Эмаль ПФ-115 красная высший сорт</t>
  </si>
  <si>
    <t>Эмаль ПФ-115 светло-серая высший сорт</t>
  </si>
  <si>
    <t>Эмаль ПФ-115 черная высший сорт</t>
  </si>
  <si>
    <t>Эмаль ПФ-115 ярко-желтая</t>
  </si>
  <si>
    <t>Фасовка от 2.5 до 3.6 кг.</t>
  </si>
  <si>
    <t>Характеристики аналога: Краска желтая аэрозольная, универсальная, глянцевая (Ral 1003). Фасовка 0.52 л.</t>
  </si>
  <si>
    <t>Характеристики аналога: Краска красная аэрозольная, универсальная, глянцевая (RAL 3020). Фасовка 0.52 л.</t>
  </si>
  <si>
    <t>ГОСТ 18188-72. Фасовка 10 л.</t>
  </si>
  <si>
    <t>ГОСТ 3134-78.Фасовка 10 л.</t>
  </si>
  <si>
    <t>ГОСТ 6631-74. Фасовка от 0.8 до1 кг.</t>
  </si>
  <si>
    <t>ГОСТ6465-76. Фасовка от 2.4 до 3.6 кг.</t>
  </si>
  <si>
    <t>ГОСТ6465-76. Фасовка от 2.4 до 3.6 кг. Код цвета 423 согласно ГОСТ.</t>
  </si>
  <si>
    <t>ГОСТ6465-76. Фасовка от 2.4 до 3.6 кг. Код цвета 343 согласно ГОСТ.</t>
  </si>
  <si>
    <t>ГОСТ6465-76. Фасовка от 2.4 до 3.6 кг. Код цвета 9 согласно ГОСТ.</t>
  </si>
  <si>
    <t>ГОСТ6465-76. Фасовка от 2.4 до 3.6 кг. Код цвета 583 согласно ГОСТ.</t>
  </si>
  <si>
    <t>ГОСТ6465-76. Фасовка от 2.4 до 3.6 кг. Код цвета 230 согласно ГОСТ.</t>
  </si>
  <si>
    <t>Да</t>
  </si>
  <si>
    <t>261 199.12</t>
  </si>
  <si>
    <t>217 665.94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</si>
</sst>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horizontal="justify" vertical="center" wrapText="1" shrinkToFit="1"/>
    </xf>
    <xf numFmtId="0" fontId="1" fillId="0" borderId="2" xfId="0" applyNumberFormat="1" applyFont="1" applyFill="1" applyBorder="1" applyAlignment="1">
      <alignment wrapText="1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wrapText="1" shrinkToFit="1"/>
    </xf>
    <xf numFmtId="0" fontId="2" fillId="0" borderId="0" xfId="0" applyNumberFormat="1" applyFont="1" applyFill="1" applyAlignment="1">
      <alignment wrapText="1" shrinkToFit="1"/>
    </xf>
    <xf numFmtId="0" fontId="2" fillId="0" borderId="2" xfId="0" applyNumberFormat="1" applyFont="1" applyFill="1" applyBorder="1" applyAlignment="1">
      <alignment horizontal="center" wrapText="1" shrinkToFi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B2" sqref="B2:B15"/>
    </sheetView>
  </sheetViews>
  <sheetFormatPr defaultRowHeight="18.75" x14ac:dyDescent="0.3"/>
  <cols>
    <col min="1" max="1" width="10.42578125" style="5" customWidth="1"/>
    <col min="2" max="2" width="49.42578125" style="21" customWidth="1"/>
    <col min="3" max="3" width="49.28515625" style="5" customWidth="1"/>
    <col min="4" max="4" width="20.140625" style="5" customWidth="1"/>
    <col min="5" max="5" width="15" style="5" customWidth="1"/>
    <col min="6" max="6" width="17" style="5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2" customFormat="1" ht="89.25" customHeight="1" x14ac:dyDescent="0.25">
      <c r="A1" s="3" t="s">
        <v>0</v>
      </c>
      <c r="B1" s="1" t="s">
        <v>4</v>
      </c>
      <c r="C1" s="3" t="s">
        <v>5</v>
      </c>
      <c r="D1" s="1" t="s">
        <v>1</v>
      </c>
      <c r="E1" s="19" t="s">
        <v>3</v>
      </c>
      <c r="F1" s="13" t="s">
        <v>2</v>
      </c>
      <c r="G1" s="11" t="s">
        <v>14</v>
      </c>
      <c r="H1" s="14" t="s">
        <v>15</v>
      </c>
      <c r="I1" s="11" t="s">
        <v>16</v>
      </c>
      <c r="J1" s="11" t="s">
        <v>17</v>
      </c>
    </row>
    <row r="2" spans="1:10" ht="51" customHeight="1" x14ac:dyDescent="0.25">
      <c r="A2" s="4">
        <v>1</v>
      </c>
      <c r="B2" s="2" t="s">
        <v>24</v>
      </c>
      <c r="C2" s="17" t="s">
        <v>38</v>
      </c>
      <c r="D2" s="10" t="s">
        <v>13</v>
      </c>
      <c r="E2" s="10" t="s">
        <v>21</v>
      </c>
      <c r="F2" s="18">
        <v>150</v>
      </c>
      <c r="G2" s="16">
        <v>145</v>
      </c>
      <c r="H2" s="15">
        <v>0.2</v>
      </c>
      <c r="I2" s="16">
        <f>F2*G2</f>
        <v>21750</v>
      </c>
      <c r="J2" s="16">
        <f>I2*1.2</f>
        <v>26100</v>
      </c>
    </row>
    <row r="3" spans="1:10" ht="111" customHeight="1" x14ac:dyDescent="0.25">
      <c r="A3" s="4">
        <v>2</v>
      </c>
      <c r="B3" s="2" t="s">
        <v>25</v>
      </c>
      <c r="C3" s="17" t="s">
        <v>39</v>
      </c>
      <c r="D3" s="10" t="s">
        <v>50</v>
      </c>
      <c r="E3" s="10" t="s">
        <v>22</v>
      </c>
      <c r="F3" s="18">
        <v>24</v>
      </c>
      <c r="G3" s="16">
        <v>258.33</v>
      </c>
      <c r="H3" s="15">
        <v>0.2</v>
      </c>
      <c r="I3" s="16">
        <f t="shared" ref="I3:I15" si="0">F3*G3</f>
        <v>6199.92</v>
      </c>
      <c r="J3" s="16">
        <f t="shared" ref="J3:J15" si="1">I3*1.2</f>
        <v>7439.9039999999995</v>
      </c>
    </row>
    <row r="4" spans="1:10" ht="138.75" customHeight="1" x14ac:dyDescent="0.25">
      <c r="A4" s="4">
        <v>3</v>
      </c>
      <c r="B4" s="2" t="s">
        <v>26</v>
      </c>
      <c r="C4" s="17" t="s">
        <v>40</v>
      </c>
      <c r="D4" s="10" t="s">
        <v>50</v>
      </c>
      <c r="E4" s="10" t="s">
        <v>22</v>
      </c>
      <c r="F4" s="18">
        <v>24</v>
      </c>
      <c r="G4" s="16">
        <v>258.33</v>
      </c>
      <c r="H4" s="15">
        <v>0.2</v>
      </c>
      <c r="I4" s="16">
        <f t="shared" si="0"/>
        <v>6199.92</v>
      </c>
      <c r="J4" s="16">
        <f t="shared" si="1"/>
        <v>7439.9039999999995</v>
      </c>
    </row>
    <row r="5" spans="1:10" ht="91.5" customHeight="1" x14ac:dyDescent="0.25">
      <c r="A5" s="4">
        <v>4</v>
      </c>
      <c r="B5" s="2" t="s">
        <v>27</v>
      </c>
      <c r="C5" s="17" t="s">
        <v>41</v>
      </c>
      <c r="D5" s="10" t="s">
        <v>13</v>
      </c>
      <c r="E5" s="10" t="s">
        <v>23</v>
      </c>
      <c r="F5" s="18">
        <v>60</v>
      </c>
      <c r="G5" s="16">
        <v>162.5</v>
      </c>
      <c r="H5" s="15">
        <v>0.2</v>
      </c>
      <c r="I5" s="16">
        <f t="shared" si="0"/>
        <v>9750</v>
      </c>
      <c r="J5" s="16">
        <f t="shared" si="1"/>
        <v>11700</v>
      </c>
    </row>
    <row r="6" spans="1:10" ht="55.5" customHeight="1" x14ac:dyDescent="0.25">
      <c r="A6" s="4">
        <v>5</v>
      </c>
      <c r="B6" s="2" t="s">
        <v>28</v>
      </c>
      <c r="C6" s="17" t="s">
        <v>42</v>
      </c>
      <c r="D6" s="10" t="s">
        <v>13</v>
      </c>
      <c r="E6" s="10" t="s">
        <v>23</v>
      </c>
      <c r="F6" s="18">
        <v>120</v>
      </c>
      <c r="G6" s="16">
        <v>151.66999999999999</v>
      </c>
      <c r="H6" s="15">
        <v>0.2</v>
      </c>
      <c r="I6" s="16">
        <f t="shared" si="0"/>
        <v>18200.399999999998</v>
      </c>
      <c r="J6" s="16">
        <f t="shared" si="1"/>
        <v>21840.479999999996</v>
      </c>
    </row>
    <row r="7" spans="1:10" ht="51.75" customHeight="1" x14ac:dyDescent="0.25">
      <c r="A7" s="4">
        <v>6</v>
      </c>
      <c r="B7" s="2" t="s">
        <v>29</v>
      </c>
      <c r="C7" s="17" t="s">
        <v>43</v>
      </c>
      <c r="D7" s="10" t="s">
        <v>13</v>
      </c>
      <c r="E7" s="10" t="s">
        <v>21</v>
      </c>
      <c r="F7" s="18">
        <v>5</v>
      </c>
      <c r="G7" s="16">
        <v>202.5</v>
      </c>
      <c r="H7" s="15">
        <v>0.2</v>
      </c>
      <c r="I7" s="16">
        <f t="shared" si="0"/>
        <v>1012.5</v>
      </c>
      <c r="J7" s="16">
        <f t="shared" si="1"/>
        <v>1215</v>
      </c>
    </row>
    <row r="8" spans="1:10" ht="51.75" customHeight="1" x14ac:dyDescent="0.25">
      <c r="A8" s="4">
        <v>7</v>
      </c>
      <c r="B8" s="2" t="s">
        <v>30</v>
      </c>
      <c r="C8" s="17" t="s">
        <v>43</v>
      </c>
      <c r="D8" s="10" t="s">
        <v>13</v>
      </c>
      <c r="E8" s="10" t="s">
        <v>21</v>
      </c>
      <c r="F8" s="18">
        <v>5</v>
      </c>
      <c r="G8" s="16">
        <v>202.5</v>
      </c>
      <c r="H8" s="15">
        <v>0.2</v>
      </c>
      <c r="I8" s="16">
        <f t="shared" si="0"/>
        <v>1012.5</v>
      </c>
      <c r="J8" s="16">
        <f t="shared" si="1"/>
        <v>1215</v>
      </c>
    </row>
    <row r="9" spans="1:10" ht="51.75" customHeight="1" x14ac:dyDescent="0.25">
      <c r="A9" s="4">
        <v>8</v>
      </c>
      <c r="B9" s="2" t="s">
        <v>31</v>
      </c>
      <c r="C9" s="17" t="s">
        <v>44</v>
      </c>
      <c r="D9" s="10" t="s">
        <v>13</v>
      </c>
      <c r="E9" s="10" t="s">
        <v>21</v>
      </c>
      <c r="F9" s="18">
        <v>120</v>
      </c>
      <c r="G9" s="16">
        <v>171.67</v>
      </c>
      <c r="H9" s="15">
        <v>0.2</v>
      </c>
      <c r="I9" s="16">
        <f t="shared" si="0"/>
        <v>20600.399999999998</v>
      </c>
      <c r="J9" s="16">
        <f t="shared" si="1"/>
        <v>24720.479999999996</v>
      </c>
    </row>
    <row r="10" spans="1:10" ht="81" customHeight="1" x14ac:dyDescent="0.25">
      <c r="A10" s="4">
        <v>9</v>
      </c>
      <c r="B10" s="2" t="s">
        <v>32</v>
      </c>
      <c r="C10" s="17" t="s">
        <v>45</v>
      </c>
      <c r="D10" s="10" t="s">
        <v>13</v>
      </c>
      <c r="E10" s="10" t="s">
        <v>21</v>
      </c>
      <c r="F10" s="18">
        <v>30</v>
      </c>
      <c r="G10" s="16">
        <v>162.5</v>
      </c>
      <c r="H10" s="15">
        <v>0.2</v>
      </c>
      <c r="I10" s="16">
        <f t="shared" si="0"/>
        <v>4875</v>
      </c>
      <c r="J10" s="16">
        <f t="shared" si="1"/>
        <v>5850</v>
      </c>
    </row>
    <row r="11" spans="1:10" ht="89.25" customHeight="1" x14ac:dyDescent="0.25">
      <c r="A11" s="4">
        <v>10</v>
      </c>
      <c r="B11" s="2" t="s">
        <v>33</v>
      </c>
      <c r="C11" s="17" t="s">
        <v>46</v>
      </c>
      <c r="D11" s="10" t="s">
        <v>13</v>
      </c>
      <c r="E11" s="10" t="s">
        <v>21</v>
      </c>
      <c r="F11" s="18">
        <v>30</v>
      </c>
      <c r="G11" s="16">
        <v>175</v>
      </c>
      <c r="H11" s="15">
        <v>0.2</v>
      </c>
      <c r="I11" s="16">
        <f t="shared" si="0"/>
        <v>5250</v>
      </c>
      <c r="J11" s="16">
        <f t="shared" si="1"/>
        <v>6300</v>
      </c>
    </row>
    <row r="12" spans="1:10" ht="74.25" customHeight="1" x14ac:dyDescent="0.25">
      <c r="A12" s="4">
        <v>11</v>
      </c>
      <c r="B12" s="2" t="s">
        <v>34</v>
      </c>
      <c r="C12" s="17" t="s">
        <v>47</v>
      </c>
      <c r="D12" s="10" t="s">
        <v>13</v>
      </c>
      <c r="E12" s="10" t="s">
        <v>21</v>
      </c>
      <c r="F12" s="18">
        <v>20</v>
      </c>
      <c r="G12" s="16">
        <v>165.83</v>
      </c>
      <c r="H12" s="15">
        <v>0.2</v>
      </c>
      <c r="I12" s="16">
        <f t="shared" si="0"/>
        <v>3316.6000000000004</v>
      </c>
      <c r="J12" s="16">
        <f t="shared" si="1"/>
        <v>3979.92</v>
      </c>
    </row>
    <row r="13" spans="1:10" ht="76.5" customHeight="1" x14ac:dyDescent="0.25">
      <c r="A13" s="4">
        <v>12</v>
      </c>
      <c r="B13" s="2" t="s">
        <v>35</v>
      </c>
      <c r="C13" s="17" t="s">
        <v>48</v>
      </c>
      <c r="D13" s="10" t="s">
        <v>13</v>
      </c>
      <c r="E13" s="10" t="s">
        <v>21</v>
      </c>
      <c r="F13" s="18">
        <v>150</v>
      </c>
      <c r="G13" s="16">
        <v>170</v>
      </c>
      <c r="H13" s="15">
        <v>0.2</v>
      </c>
      <c r="I13" s="16">
        <f t="shared" si="0"/>
        <v>25500</v>
      </c>
      <c r="J13" s="16">
        <f t="shared" si="1"/>
        <v>30600</v>
      </c>
    </row>
    <row r="14" spans="1:10" ht="47.25" customHeight="1" x14ac:dyDescent="0.25">
      <c r="A14" s="4">
        <v>13</v>
      </c>
      <c r="B14" s="2" t="s">
        <v>36</v>
      </c>
      <c r="C14" s="17" t="s">
        <v>44</v>
      </c>
      <c r="D14" s="10" t="s">
        <v>13</v>
      </c>
      <c r="E14" s="10" t="s">
        <v>21</v>
      </c>
      <c r="F14" s="18">
        <v>510</v>
      </c>
      <c r="G14" s="16">
        <v>154.16999999999999</v>
      </c>
      <c r="H14" s="15">
        <v>0.2</v>
      </c>
      <c r="I14" s="16">
        <f t="shared" si="0"/>
        <v>78626.7</v>
      </c>
      <c r="J14" s="16">
        <f t="shared" si="1"/>
        <v>94352.04</v>
      </c>
    </row>
    <row r="15" spans="1:10" ht="62.25" customHeight="1" x14ac:dyDescent="0.25">
      <c r="A15" s="4">
        <v>14</v>
      </c>
      <c r="B15" s="2" t="s">
        <v>37</v>
      </c>
      <c r="C15" s="17" t="s">
        <v>49</v>
      </c>
      <c r="D15" s="10" t="s">
        <v>13</v>
      </c>
      <c r="E15" s="10" t="s">
        <v>21</v>
      </c>
      <c r="F15" s="18">
        <v>90</v>
      </c>
      <c r="G15" s="16">
        <v>170.8</v>
      </c>
      <c r="H15" s="15">
        <v>0.2</v>
      </c>
      <c r="I15" s="16">
        <f t="shared" si="0"/>
        <v>15372.000000000002</v>
      </c>
      <c r="J15" s="16">
        <f t="shared" si="1"/>
        <v>18446.400000000001</v>
      </c>
    </row>
    <row r="16" spans="1:10" x14ac:dyDescent="0.3">
      <c r="A16" s="25" t="s">
        <v>18</v>
      </c>
      <c r="B16" s="25"/>
      <c r="C16" s="25"/>
      <c r="D16" s="25"/>
      <c r="E16" s="25"/>
      <c r="F16" s="25"/>
      <c r="G16" s="25"/>
      <c r="H16" s="25"/>
      <c r="I16" s="23" t="s">
        <v>52</v>
      </c>
      <c r="J16" s="24"/>
    </row>
    <row r="17" spans="1:10" x14ac:dyDescent="0.3">
      <c r="A17" s="25" t="s">
        <v>19</v>
      </c>
      <c r="B17" s="25"/>
      <c r="C17" s="25"/>
      <c r="D17" s="25"/>
      <c r="E17" s="25"/>
      <c r="F17" s="25"/>
      <c r="G17" s="25"/>
      <c r="H17" s="25"/>
      <c r="I17" s="23" t="s">
        <v>51</v>
      </c>
      <c r="J17" s="24"/>
    </row>
    <row r="18" spans="1:10" x14ac:dyDescent="0.3">
      <c r="B18" s="20"/>
      <c r="C18" s="6"/>
    </row>
    <row r="19" spans="1:10" x14ac:dyDescent="0.3">
      <c r="B19" s="7" t="s">
        <v>6</v>
      </c>
      <c r="C19" s="22" t="s">
        <v>9</v>
      </c>
      <c r="D19" s="22"/>
      <c r="E19" s="22"/>
    </row>
    <row r="20" spans="1:10" x14ac:dyDescent="0.3">
      <c r="B20" s="7" t="s">
        <v>7</v>
      </c>
      <c r="C20" s="22" t="s">
        <v>10</v>
      </c>
      <c r="D20" s="22"/>
      <c r="E20" s="22"/>
    </row>
    <row r="21" spans="1:10" ht="47.25" customHeight="1" x14ac:dyDescent="0.3">
      <c r="B21" s="8" t="s">
        <v>8</v>
      </c>
      <c r="C21" s="22" t="s">
        <v>20</v>
      </c>
      <c r="D21" s="22"/>
      <c r="E21" s="22"/>
    </row>
    <row r="22" spans="1:10" ht="79.5" customHeight="1" x14ac:dyDescent="0.3">
      <c r="B22" s="9" t="s">
        <v>11</v>
      </c>
      <c r="C22" s="22" t="s">
        <v>12</v>
      </c>
      <c r="D22" s="22"/>
      <c r="E22" s="22"/>
    </row>
  </sheetData>
  <mergeCells count="8">
    <mergeCell ref="C19:E19"/>
    <mergeCell ref="C20:E20"/>
    <mergeCell ref="C22:E22"/>
    <mergeCell ref="C21:E21"/>
    <mergeCell ref="I16:J16"/>
    <mergeCell ref="I17:J17"/>
    <mergeCell ref="A16:H16"/>
    <mergeCell ref="A17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2020-10-02T03:52:26Z</dcterms:modified>
</cp:coreProperties>
</file>