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uc\Documents\Транспортировка 2024\УФАС 2024\"/>
    </mc:Choice>
  </mc:AlternateContent>
  <bookViews>
    <workbookView xWindow="120" yWindow="120" windowWidth="19020" windowHeight="12660" activeTab="4"/>
  </bookViews>
  <sheets>
    <sheet name="ЯНВАРЬ" sheetId="2" r:id="rId1"/>
    <sheet name="ФЕВРАЛЬ" sheetId="3" r:id="rId2"/>
    <sheet name="МАРТ" sheetId="4" r:id="rId3"/>
    <sheet name="АПРЕЛЬ" sheetId="5" r:id="rId4"/>
    <sheet name="МАЙ" sheetId="6" r:id="rId5"/>
    <sheet name="ИЮНЬ" sheetId="7" r:id="rId6"/>
    <sheet name="ИЮЛЬ" sheetId="8" r:id="rId7"/>
    <sheet name="АВГУСТ" sheetId="9" r:id="rId8"/>
    <sheet name="СЕНТЯБРЬ" sheetId="10" r:id="rId9"/>
    <sheet name="ОКТЯБРЬ" sheetId="11" r:id="rId10"/>
    <sheet name="НОЯБРЬ" sheetId="12" r:id="rId11"/>
    <sheet name="ДЕКАБРЬ" sheetId="13" r:id="rId12"/>
  </sheets>
  <definedNames>
    <definedName name="Print_AreaFix_1Fix_1Fix_1Fix_1Fix_1Fix_1Fix_1Fix_1Fix_1Fix_1Fix_1Fix_1Fix_1Fix_1Fix_1Fix_1Fix_1Fix_1Fix_1Fix_1Fix_1Fix_1Fix_1Fix_1Fix_1Fix_1Fix_1Fix_1Fix" localSheetId="7">АВГУСТ!$A$1:$DA$21</definedName>
    <definedName name="Print_AreaFix_1Fix_1Fix_1Fix_1Fix_1Fix_1Fix_1Fix_1Fix_1Fix_1Fix_1Fix_1Fix_1Fix_1Fix_1Fix_1Fix_1Fix_1Fix_1Fix_1Fix_1Fix_1Fix_1Fix_1Fix_1Fix_1Fix_1Fix_1Fix" localSheetId="3">АПРЕЛЬ!$A$1:$DA$21</definedName>
    <definedName name="Print_AreaFix_1Fix_1Fix_1Fix_1Fix_1Fix_1Fix_1Fix_1Fix_1Fix_1Fix_1Fix_1Fix_1Fix_1Fix_1Fix_1Fix_1Fix_1Fix_1Fix_1Fix_1Fix_1Fix_1Fix_1Fix_1Fix_1Fix_1Fix_1Fix" localSheetId="11">ДЕКАБРЬ!$A$1:$DA$21</definedName>
    <definedName name="Print_AreaFix_1Fix_1Fix_1Fix_1Fix_1Fix_1Fix_1Fix_1Fix_1Fix_1Fix_1Fix_1Fix_1Fix_1Fix_1Fix_1Fix_1Fix_1Fix_1Fix_1Fix_1Fix_1Fix_1Fix_1Fix_1Fix_1Fix_1Fix_1Fix" localSheetId="6">ИЮЛЬ!$A$1:$DA$21</definedName>
    <definedName name="Print_AreaFix_1Fix_1Fix_1Fix_1Fix_1Fix_1Fix_1Fix_1Fix_1Fix_1Fix_1Fix_1Fix_1Fix_1Fix_1Fix_1Fix_1Fix_1Fix_1Fix_1Fix_1Fix_1Fix_1Fix_1Fix_1Fix_1Fix_1Fix_1Fix" localSheetId="5">ИЮНЬ!$A$1:$DA$21</definedName>
    <definedName name="Print_AreaFix_1Fix_1Fix_1Fix_1Fix_1Fix_1Fix_1Fix_1Fix_1Fix_1Fix_1Fix_1Fix_1Fix_1Fix_1Fix_1Fix_1Fix_1Fix_1Fix_1Fix_1Fix_1Fix_1Fix_1Fix_1Fix_1Fix_1Fix_1Fix" localSheetId="4">МАЙ!$A$1:$DA$21</definedName>
    <definedName name="Print_AreaFix_1Fix_1Fix_1Fix_1Fix_1Fix_1Fix_1Fix_1Fix_1Fix_1Fix_1Fix_1Fix_1Fix_1Fix_1Fix_1Fix_1Fix_1Fix_1Fix_1Fix_1Fix_1Fix_1Fix_1Fix_1Fix_1Fix_1Fix_1Fix" localSheetId="2">МАРТ!$A$1:$DA$21</definedName>
    <definedName name="Print_AreaFix_1Fix_1Fix_1Fix_1Fix_1Fix_1Fix_1Fix_1Fix_1Fix_1Fix_1Fix_1Fix_1Fix_1Fix_1Fix_1Fix_1Fix_1Fix_1Fix_1Fix_1Fix_1Fix_1Fix_1Fix_1Fix_1Fix_1Fix_1Fix" localSheetId="10">НОЯБРЬ!$A$1:$DA$21</definedName>
    <definedName name="Print_AreaFix_1Fix_1Fix_1Fix_1Fix_1Fix_1Fix_1Fix_1Fix_1Fix_1Fix_1Fix_1Fix_1Fix_1Fix_1Fix_1Fix_1Fix_1Fix_1Fix_1Fix_1Fix_1Fix_1Fix_1Fix_1Fix_1Fix_1Fix_1Fix" localSheetId="9">ОКТЯБРЬ!$A$1:$DA$21</definedName>
    <definedName name="Print_AreaFix_1Fix_1Fix_1Fix_1Fix_1Fix_1Fix_1Fix_1Fix_1Fix_1Fix_1Fix_1Fix_1Fix_1Fix_1Fix_1Fix_1Fix_1Fix_1Fix_1Fix_1Fix_1Fix_1Fix_1Fix_1Fix_1Fix_1Fix_1Fix" localSheetId="8">СЕНТЯБРЬ!$A$1:$DA$21</definedName>
    <definedName name="Print_AreaFix_1Fix_1Fix_1Fix_1Fix_1Fix_1Fix_1Fix_1Fix_1Fix_1Fix_1Fix_1Fix_1Fix_1Fix_1Fix_1Fix_1Fix_1Fix_1Fix_1Fix_1Fix_1Fix_1Fix_1Fix_1Fix_1Fix_1Fix_1Fix" localSheetId="1">ФЕВРАЛЬ!$A$1:$DA$21</definedName>
    <definedName name="Print_AreaFix_1Fix_1Fix_1Fix_1Fix_1Fix_1Fix_1Fix_1Fix_1Fix_1Fix_1Fix_1Fix_1Fix_1Fix_1Fix_1Fix_1Fix_1Fix_1Fix_1Fix_1Fix_1Fix_1Fix_1Fix_1Fix_1Fix_1Fix_1Fix" localSheetId="0">ЯНВАРЬ!$A$1:$DA$21</definedName>
  </definedNames>
  <calcPr calcId="162913"/>
</workbook>
</file>

<file path=xl/calcChain.xml><?xml version="1.0" encoding="utf-8"?>
<calcChain xmlns="http://schemas.openxmlformats.org/spreadsheetml/2006/main">
  <c r="AV21" i="13" l="1"/>
  <c r="AV21" i="12"/>
  <c r="AV21" i="11"/>
  <c r="AV21" i="10"/>
  <c r="AV21" i="9"/>
  <c r="AV21" i="8"/>
  <c r="AV21" i="7"/>
  <c r="AV21" i="6"/>
  <c r="AV21" i="5"/>
  <c r="AV21" i="4"/>
  <c r="AV21" i="3"/>
  <c r="AV21" i="2" l="1"/>
</calcChain>
</file>

<file path=xl/sharedStrings.xml><?xml version="1.0" encoding="utf-8"?>
<sst xmlns="http://schemas.openxmlformats.org/spreadsheetml/2006/main" count="276" uniqueCount="34">
  <si>
    <t>(наименование субъекта естественной монополии)</t>
  </si>
  <si>
    <t>Форма 7</t>
  </si>
  <si>
    <t>Информация о наличии (отсутствии) технической возможности доступа 
к регулируемым услугам по транспортировке газа по газораспределительным сетям 
(с детализацией по группам газопотребления)</t>
  </si>
  <si>
    <t xml:space="preserve"> год</t>
  </si>
  <si>
    <t>Группа потребления</t>
  </si>
  <si>
    <r>
      <t>Объемы газа в соответствии с поступившими заявками, тыс.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</si>
  <si>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
с удовлетворенными заявками, тыс. м</t>
    </r>
    <r>
      <rPr>
        <vertAlign val="superscript"/>
        <sz val="9"/>
        <rFont val="Times New Roman"/>
        <family val="1"/>
        <charset val="204"/>
      </rPr>
      <t>3</t>
    </r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</si>
  <si>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</si>
  <si>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</si>
  <si>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</si>
  <si>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</si>
  <si>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</si>
  <si>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</si>
  <si>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</si>
  <si>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</si>
  <si>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</si>
  <si>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</si>
  <si>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</si>
  <si>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АО "Челябинскгоргаз"</t>
  </si>
  <si>
    <t>на 20</t>
  </si>
  <si>
    <t>1А группа</t>
  </si>
  <si>
    <t>ЗА ОКТЯБРЬ</t>
  </si>
  <si>
    <t>ЗА ЯНВАРЬ</t>
  </si>
  <si>
    <t>ЗА ФЕВРАЛЬ</t>
  </si>
  <si>
    <t>ЗА МАРТ</t>
  </si>
  <si>
    <t>ЗА АПРЕЛЬ</t>
  </si>
  <si>
    <t>ЗА МАЙ</t>
  </si>
  <si>
    <t>ЗА ИЮНЬ</t>
  </si>
  <si>
    <t>ЗА ИЮЛЬ</t>
  </si>
  <si>
    <t>ЗА АВГУСТ</t>
  </si>
  <si>
    <t>ЗА СЕНТЯБРЬ</t>
  </si>
  <si>
    <t>ЗА НОЯБРЬ</t>
  </si>
  <si>
    <t>ЗА ДЕКАБРЬ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</si>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</sst>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9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b/>
      <sz val="1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40">
    <xf numFmtId="0" fontId="0" fillId="0" borderId="0" xfId="0"/>
    <xf numFmtId="0" fontId="19" fillId="0" borderId="0" xfId="0" applyFont="1" applyAlignment="1">
      <alignment horizontal="left"/>
    </xf>
    <xf numFmtId="0" fontId="22" fillId="0" borderId="0" xfId="0" applyFont="1"/>
    <xf numFmtId="0" fontId="19" fillId="0" borderId="0" xfId="0" applyFont="1"/>
    <xf numFmtId="0" fontId="22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1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4" fillId="0" borderId="0" xfId="0" applyFont="1" applyAlignment="1">
      <alignment horizontal="center" wrapText="1"/>
    </xf>
    <xf numFmtId="0" fontId="24" fillId="0" borderId="11" xfId="0" applyFont="1" applyBorder="1" applyAlignment="1">
      <alignment horizontal="center"/>
    </xf>
    <xf numFmtId="0" fontId="23" fillId="0" borderId="0" xfId="0" applyFont="1" applyFill="1" applyBorder="1" applyAlignment="1">
      <alignment horizontal="center" vertical="top"/>
    </xf>
    <xf numFmtId="0" fontId="24" fillId="0" borderId="0" xfId="0" applyFont="1" applyAlignment="1">
      <alignment horizontal="right"/>
    </xf>
    <xf numFmtId="49" fontId="24" fillId="0" borderId="11" xfId="0" applyNumberFormat="1" applyFont="1" applyBorder="1" applyAlignment="1">
      <alignment horizontal="left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 vertical="top"/>
    </xf>
    <xf numFmtId="0" fontId="21" fillId="0" borderId="13" xfId="0" applyFont="1" applyBorder="1" applyAlignment="1">
      <alignment horizontal="center" vertical="top"/>
    </xf>
    <xf numFmtId="0" fontId="21" fillId="0" borderId="14" xfId="0" applyFont="1" applyBorder="1" applyAlignment="1">
      <alignment horizontal="center" vertical="top"/>
    </xf>
    <xf numFmtId="0" fontId="21" fillId="0" borderId="10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0" fontId="21" fillId="0" borderId="16" xfId="0" applyFont="1" applyBorder="1" applyAlignment="1">
      <alignment horizontal="center" vertical="top"/>
    </xf>
    <xf numFmtId="0" fontId="21" fillId="0" borderId="15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164" fontId="21" fillId="0" borderId="10" xfId="0" applyNumberFormat="1" applyFont="1" applyBorder="1" applyAlignment="1">
      <alignment horizontal="center" vertical="center"/>
    </xf>
    <xf numFmtId="164" fontId="21" fillId="0" borderId="15" xfId="0" applyNumberFormat="1" applyFont="1" applyBorder="1" applyAlignment="1">
      <alignment horizontal="center" vertical="center"/>
    </xf>
    <xf numFmtId="164" fontId="21" fillId="0" borderId="16" xfId="0" applyNumberFormat="1" applyFont="1" applyBorder="1" applyAlignment="1">
      <alignment horizontal="center" vertical="center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1"/>
  <sheetViews>
    <sheetView view="pageBreakPreview" zoomScaleNormal="100" workbookViewId="0">
      <selection activeCell="AF7" sqref="AF7:BQ7"/>
    </sheetView>
  </sheetViews>
  <sheetFormatPr defaultColWidth="0.88671875" defaultRowHeight="13.8" x14ac:dyDescent="0.25"/>
  <cols>
    <col min="1" max="16384" width="0.88671875" style="1"/>
  </cols>
  <sheetData>
    <row r="1" spans="1:10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DA1" s="5" t="s">
        <v>1</v>
      </c>
    </row>
    <row r="2" spans="1:105" s="4" customFormat="1" ht="13.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</row>
    <row r="3" spans="1:105" s="4" customFormat="1" ht="13.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</row>
    <row r="4" spans="1:105" s="6" customFormat="1" ht="46.5" customHeight="1" x14ac:dyDescent="0.3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</row>
    <row r="5" spans="1:105" s="7" customFormat="1" ht="15.6" x14ac:dyDescent="0.3">
      <c r="O5" s="15" t="s">
        <v>18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7" t="s">
        <v>19</v>
      </c>
      <c r="BY5" s="17"/>
      <c r="BZ5" s="17"/>
      <c r="CA5" s="17"/>
      <c r="CB5" s="17"/>
      <c r="CC5" s="17"/>
      <c r="CD5" s="17"/>
      <c r="CE5" s="18" t="s">
        <v>33</v>
      </c>
      <c r="CF5" s="18"/>
      <c r="CG5" s="18"/>
      <c r="CH5" s="18"/>
      <c r="CI5" s="7" t="s">
        <v>3</v>
      </c>
    </row>
    <row r="6" spans="1:105" s="12" customFormat="1" ht="11.2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O6" s="16" t="s">
        <v>0</v>
      </c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</row>
    <row r="7" spans="1:105" x14ac:dyDescent="0.25">
      <c r="AF7" s="25" t="s">
        <v>22</v>
      </c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</row>
    <row r="8" spans="1:105" s="9" customFormat="1" ht="39" customHeight="1" x14ac:dyDescent="0.25">
      <c r="A8" s="19" t="s">
        <v>4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1"/>
      <c r="AV8" s="22" t="s">
        <v>5</v>
      </c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4"/>
      <c r="BY8" s="22" t="s">
        <v>6</v>
      </c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4"/>
    </row>
    <row r="9" spans="1:105" s="8" customFormat="1" ht="12.75" customHeight="1" x14ac:dyDescent="0.25">
      <c r="A9" s="26">
        <v>1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8"/>
      <c r="AV9" s="29">
        <v>2</v>
      </c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1"/>
      <c r="BY9" s="29">
        <v>3</v>
      </c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1"/>
    </row>
    <row r="10" spans="1:105" s="11" customFormat="1" ht="12.75" customHeight="1" x14ac:dyDescent="0.25">
      <c r="A10" s="10"/>
      <c r="B10" s="32" t="s">
        <v>7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3"/>
      <c r="AV10" s="34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6"/>
      <c r="BY10" s="34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6"/>
    </row>
    <row r="11" spans="1:105" s="11" customFormat="1" ht="12.75" customHeight="1" x14ac:dyDescent="0.25">
      <c r="A11" s="10"/>
      <c r="B11" s="32" t="s">
        <v>20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3"/>
      <c r="AV11" s="37">
        <v>268000</v>
      </c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9"/>
      <c r="BY11" s="37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9"/>
    </row>
    <row r="12" spans="1:105" s="11" customFormat="1" ht="12.75" customHeight="1" x14ac:dyDescent="0.25">
      <c r="A12" s="10"/>
      <c r="B12" s="32" t="s">
        <v>8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3"/>
      <c r="AV12" s="37">
        <v>90000</v>
      </c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9"/>
      <c r="BY12" s="37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9"/>
    </row>
    <row r="13" spans="1:105" s="11" customFormat="1" ht="12.75" customHeight="1" x14ac:dyDescent="0.25">
      <c r="A13" s="10"/>
      <c r="B13" s="32" t="s">
        <v>9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3"/>
      <c r="AV13" s="37">
        <v>130119</v>
      </c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9"/>
      <c r="BY13" s="37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9"/>
    </row>
    <row r="14" spans="1:105" s="11" customFormat="1" ht="12.75" customHeight="1" x14ac:dyDescent="0.25">
      <c r="A14" s="10"/>
      <c r="B14" s="32" t="s">
        <v>10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3"/>
      <c r="AV14" s="37">
        <v>57034.5</v>
      </c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9"/>
      <c r="BY14" s="37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9"/>
    </row>
    <row r="15" spans="1:105" s="11" customFormat="1" ht="12.75" customHeight="1" x14ac:dyDescent="0.25">
      <c r="A15" s="10"/>
      <c r="B15" s="32" t="s">
        <v>11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3"/>
      <c r="AV15" s="37">
        <v>64030.872000000003</v>
      </c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9"/>
      <c r="BY15" s="37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9"/>
    </row>
    <row r="16" spans="1:105" s="11" customFormat="1" ht="12.75" customHeight="1" x14ac:dyDescent="0.25">
      <c r="A16" s="10"/>
      <c r="B16" s="32" t="s">
        <v>12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3"/>
      <c r="AV16" s="37">
        <v>25240.965</v>
      </c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9"/>
      <c r="BY16" s="37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9"/>
    </row>
    <row r="17" spans="1:105" s="11" customFormat="1" ht="12.75" customHeight="1" x14ac:dyDescent="0.25">
      <c r="A17" s="10"/>
      <c r="B17" s="32" t="s">
        <v>13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3"/>
      <c r="AV17" s="37">
        <v>4907.5550000000003</v>
      </c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9"/>
      <c r="BY17" s="37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9"/>
    </row>
    <row r="18" spans="1:105" s="11" customFormat="1" ht="12.75" customHeight="1" x14ac:dyDescent="0.25">
      <c r="A18" s="10"/>
      <c r="B18" s="32" t="s">
        <v>14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3"/>
      <c r="AV18" s="37">
        <v>113.256</v>
      </c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9"/>
      <c r="BY18" s="37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9"/>
    </row>
    <row r="19" spans="1:105" s="11" customFormat="1" ht="12.75" customHeight="1" x14ac:dyDescent="0.25">
      <c r="A19" s="10"/>
      <c r="B19" s="32" t="s">
        <v>15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3"/>
      <c r="AV19" s="37">
        <v>40137.748</v>
      </c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9"/>
      <c r="BY19" s="37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9"/>
    </row>
    <row r="20" spans="1:105" s="11" customFormat="1" ht="12.75" customHeight="1" x14ac:dyDescent="0.25">
      <c r="A20" s="10"/>
      <c r="B20" s="32" t="s">
        <v>16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3"/>
      <c r="AV20" s="37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9"/>
      <c r="BY20" s="37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9"/>
    </row>
    <row r="21" spans="1:105" s="11" customFormat="1" ht="12.75" customHeight="1" x14ac:dyDescent="0.25">
      <c r="A21" s="10"/>
      <c r="B21" s="32" t="s">
        <v>17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3"/>
      <c r="AV21" s="37">
        <f>SUM(AV11:BX20)</f>
        <v>679583.89600000007</v>
      </c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9"/>
      <c r="BY21" s="37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9"/>
    </row>
  </sheetData>
  <mergeCells count="48">
    <mergeCell ref="B21:AU21"/>
    <mergeCell ref="AV21:BX21"/>
    <mergeCell ref="BY21:DA21"/>
    <mergeCell ref="B19:AU19"/>
    <mergeCell ref="AV19:BX19"/>
    <mergeCell ref="B15:AU15"/>
    <mergeCell ref="AV15:BX15"/>
    <mergeCell ref="BY15:DA15"/>
    <mergeCell ref="BY19:DA19"/>
    <mergeCell ref="B20:AU20"/>
    <mergeCell ref="B16:AU16"/>
    <mergeCell ref="AV16:BX16"/>
    <mergeCell ref="BY16:DA16"/>
    <mergeCell ref="B17:AU17"/>
    <mergeCell ref="AV17:BX17"/>
    <mergeCell ref="BY17:DA17"/>
    <mergeCell ref="AV20:BX20"/>
    <mergeCell ref="BY20:DA20"/>
    <mergeCell ref="B18:AU18"/>
    <mergeCell ref="AV18:BX18"/>
    <mergeCell ref="BY18:DA18"/>
    <mergeCell ref="B13:AU13"/>
    <mergeCell ref="AV13:BX13"/>
    <mergeCell ref="BY13:DA13"/>
    <mergeCell ref="B14:AU14"/>
    <mergeCell ref="AV14:BX14"/>
    <mergeCell ref="BY14:DA14"/>
    <mergeCell ref="B10:AU10"/>
    <mergeCell ref="AV10:BX10"/>
    <mergeCell ref="BY10:DA10"/>
    <mergeCell ref="B12:AU12"/>
    <mergeCell ref="AV12:BX12"/>
    <mergeCell ref="BY12:DA12"/>
    <mergeCell ref="B11:AU11"/>
    <mergeCell ref="AV11:BX11"/>
    <mergeCell ref="BY11:DA11"/>
    <mergeCell ref="A8:AU8"/>
    <mergeCell ref="AV8:BX8"/>
    <mergeCell ref="BY8:DA8"/>
    <mergeCell ref="AF7:BQ7"/>
    <mergeCell ref="A9:AU9"/>
    <mergeCell ref="AV9:BX9"/>
    <mergeCell ref="BY9:DA9"/>
    <mergeCell ref="A4:DA4"/>
    <mergeCell ref="O5:BW5"/>
    <mergeCell ref="O6:BW6"/>
    <mergeCell ref="BX5:CD5"/>
    <mergeCell ref="CE5:CH5"/>
  </mergeCells>
  <phoneticPr fontId="20" type="noConversion"/>
  <pageMargins left="0" right="0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  <oddFooter>&amp;Lисп. Луценко А.С.
тел. (351) 260-95-78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1"/>
  <sheetViews>
    <sheetView view="pageBreakPreview" zoomScaleNormal="100" workbookViewId="0">
      <selection activeCell="AF7" sqref="AF7:BQ7"/>
    </sheetView>
  </sheetViews>
  <sheetFormatPr defaultColWidth="0.88671875" defaultRowHeight="13.8" x14ac:dyDescent="0.25"/>
  <cols>
    <col min="1" max="16384" width="0.88671875" style="1"/>
  </cols>
  <sheetData>
    <row r="1" spans="1:10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DA1" s="5" t="s">
        <v>1</v>
      </c>
    </row>
    <row r="2" spans="1:105" s="4" customFormat="1" ht="13.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</row>
    <row r="3" spans="1:105" s="4" customFormat="1" ht="13.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</row>
    <row r="4" spans="1:105" s="6" customFormat="1" ht="46.5" customHeight="1" x14ac:dyDescent="0.3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</row>
    <row r="5" spans="1:105" s="7" customFormat="1" ht="15.6" x14ac:dyDescent="0.3">
      <c r="O5" s="15" t="s">
        <v>18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7" t="s">
        <v>19</v>
      </c>
      <c r="BY5" s="17"/>
      <c r="BZ5" s="17"/>
      <c r="CA5" s="17"/>
      <c r="CB5" s="17"/>
      <c r="CC5" s="17"/>
      <c r="CD5" s="17"/>
      <c r="CE5" s="18" t="s">
        <v>33</v>
      </c>
      <c r="CF5" s="18"/>
      <c r="CG5" s="18"/>
      <c r="CH5" s="18"/>
      <c r="CI5" s="7" t="s">
        <v>3</v>
      </c>
    </row>
    <row r="6" spans="1:105" s="12" customFormat="1" ht="11.2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O6" s="16" t="s">
        <v>0</v>
      </c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</row>
    <row r="7" spans="1:105" x14ac:dyDescent="0.25">
      <c r="AF7" s="25" t="s">
        <v>23</v>
      </c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</row>
    <row r="8" spans="1:105" s="9" customFormat="1" ht="39" customHeight="1" x14ac:dyDescent="0.25">
      <c r="A8" s="19" t="s">
        <v>4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1"/>
      <c r="AV8" s="22" t="s">
        <v>5</v>
      </c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4"/>
      <c r="BY8" s="22" t="s">
        <v>6</v>
      </c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4"/>
    </row>
    <row r="9" spans="1:105" s="8" customFormat="1" ht="12.75" customHeight="1" x14ac:dyDescent="0.25">
      <c r="A9" s="26">
        <v>1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8"/>
      <c r="AV9" s="29">
        <v>2</v>
      </c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1"/>
      <c r="BY9" s="29">
        <v>3</v>
      </c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1"/>
    </row>
    <row r="10" spans="1:105" s="11" customFormat="1" ht="12.75" customHeight="1" x14ac:dyDescent="0.25">
      <c r="A10" s="10"/>
      <c r="B10" s="32" t="s">
        <v>7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3"/>
      <c r="AV10" s="34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6"/>
      <c r="BY10" s="34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6"/>
    </row>
    <row r="11" spans="1:105" s="11" customFormat="1" ht="12.75" customHeight="1" x14ac:dyDescent="0.25">
      <c r="A11" s="10"/>
      <c r="B11" s="32" t="s">
        <v>20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3"/>
      <c r="AV11" s="37">
        <v>239000</v>
      </c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9"/>
      <c r="BY11" s="37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9"/>
    </row>
    <row r="12" spans="1:105" s="11" customFormat="1" ht="12.75" customHeight="1" x14ac:dyDescent="0.25">
      <c r="A12" s="10"/>
      <c r="B12" s="32" t="s">
        <v>8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3"/>
      <c r="AV12" s="37">
        <v>78000</v>
      </c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9"/>
      <c r="BY12" s="37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9"/>
    </row>
    <row r="13" spans="1:105" s="11" customFormat="1" ht="12.75" customHeight="1" x14ac:dyDescent="0.25">
      <c r="A13" s="10"/>
      <c r="B13" s="32" t="s">
        <v>9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3"/>
      <c r="AV13" s="37">
        <v>114279</v>
      </c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9"/>
      <c r="BY13" s="37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9"/>
    </row>
    <row r="14" spans="1:105" s="11" customFormat="1" ht="12.75" customHeight="1" x14ac:dyDescent="0.25">
      <c r="A14" s="10"/>
      <c r="B14" s="32" t="s">
        <v>10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3"/>
      <c r="AV14" s="37">
        <v>51916.5</v>
      </c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9"/>
      <c r="BY14" s="37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9"/>
    </row>
    <row r="15" spans="1:105" s="11" customFormat="1" ht="12.75" customHeight="1" x14ac:dyDescent="0.25">
      <c r="A15" s="10"/>
      <c r="B15" s="32" t="s">
        <v>11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3"/>
      <c r="AV15" s="37">
        <v>60014.305</v>
      </c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9"/>
      <c r="BY15" s="37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9"/>
    </row>
    <row r="16" spans="1:105" s="11" customFormat="1" ht="12.75" customHeight="1" x14ac:dyDescent="0.25">
      <c r="A16" s="10"/>
      <c r="B16" s="32" t="s">
        <v>12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3"/>
      <c r="AV16" s="37">
        <v>23422.124</v>
      </c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9"/>
      <c r="BY16" s="37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9"/>
    </row>
    <row r="17" spans="1:105" s="11" customFormat="1" ht="12.75" customHeight="1" x14ac:dyDescent="0.25">
      <c r="A17" s="10"/>
      <c r="B17" s="32" t="s">
        <v>13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3"/>
      <c r="AV17" s="37">
        <v>4578.3500000000004</v>
      </c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9"/>
      <c r="BY17" s="37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9"/>
    </row>
    <row r="18" spans="1:105" s="11" customFormat="1" ht="12.75" customHeight="1" x14ac:dyDescent="0.25">
      <c r="A18" s="10"/>
      <c r="B18" s="32" t="s">
        <v>14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3"/>
      <c r="AV18" s="37">
        <v>106.58799999999999</v>
      </c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9"/>
      <c r="BY18" s="37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9"/>
    </row>
    <row r="19" spans="1:105" s="11" customFormat="1" ht="12.75" customHeight="1" x14ac:dyDescent="0.25">
      <c r="A19" s="10"/>
      <c r="B19" s="32" t="s">
        <v>15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3"/>
      <c r="AV19" s="37">
        <v>33655.364999999998</v>
      </c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9"/>
      <c r="BY19" s="37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9"/>
    </row>
    <row r="20" spans="1:105" s="11" customFormat="1" ht="12.75" customHeight="1" x14ac:dyDescent="0.25">
      <c r="A20" s="10"/>
      <c r="B20" s="32" t="s">
        <v>16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3"/>
      <c r="AV20" s="37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9"/>
      <c r="BY20" s="37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9"/>
    </row>
    <row r="21" spans="1:105" s="11" customFormat="1" ht="12.75" customHeight="1" x14ac:dyDescent="0.25">
      <c r="A21" s="10"/>
      <c r="B21" s="32" t="s">
        <v>17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3"/>
      <c r="AV21" s="37">
        <f>SUM(AV11:BX20)</f>
        <v>604972.23199999996</v>
      </c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9"/>
      <c r="BY21" s="37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9"/>
    </row>
  </sheetData>
  <mergeCells count="48">
    <mergeCell ref="B20:AU20"/>
    <mergeCell ref="AV20:BX20"/>
    <mergeCell ref="BY20:DA20"/>
    <mergeCell ref="B21:AU21"/>
    <mergeCell ref="AV21:BX21"/>
    <mergeCell ref="BY21:DA21"/>
    <mergeCell ref="B18:AU18"/>
    <mergeCell ref="AV18:BX18"/>
    <mergeCell ref="BY18:DA18"/>
    <mergeCell ref="B19:AU19"/>
    <mergeCell ref="AV19:BX19"/>
    <mergeCell ref="BY19:DA19"/>
    <mergeCell ref="B16:AU16"/>
    <mergeCell ref="AV16:BX16"/>
    <mergeCell ref="BY16:DA16"/>
    <mergeCell ref="B17:AU17"/>
    <mergeCell ref="AV17:BX17"/>
    <mergeCell ref="BY17:DA17"/>
    <mergeCell ref="B14:AU14"/>
    <mergeCell ref="AV14:BX14"/>
    <mergeCell ref="BY14:DA14"/>
    <mergeCell ref="B15:AU15"/>
    <mergeCell ref="AV15:BX15"/>
    <mergeCell ref="BY15:DA15"/>
    <mergeCell ref="B12:AU12"/>
    <mergeCell ref="AV12:BX12"/>
    <mergeCell ref="BY12:DA12"/>
    <mergeCell ref="B13:AU13"/>
    <mergeCell ref="AV13:BX13"/>
    <mergeCell ref="BY13:DA13"/>
    <mergeCell ref="B10:AU10"/>
    <mergeCell ref="AV10:BX10"/>
    <mergeCell ref="BY10:DA10"/>
    <mergeCell ref="B11:AU11"/>
    <mergeCell ref="AV11:BX11"/>
    <mergeCell ref="BY11:DA11"/>
    <mergeCell ref="A8:AU8"/>
    <mergeCell ref="AV8:BX8"/>
    <mergeCell ref="BY8:DA8"/>
    <mergeCell ref="A9:AU9"/>
    <mergeCell ref="AV9:BX9"/>
    <mergeCell ref="BY9:DA9"/>
    <mergeCell ref="AF7:BQ7"/>
    <mergeCell ref="A4:DA4"/>
    <mergeCell ref="O5:BW5"/>
    <mergeCell ref="BX5:CD5"/>
    <mergeCell ref="CE5:CH5"/>
    <mergeCell ref="O6:BW6"/>
  </mergeCells>
  <pageMargins left="0" right="0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  <oddFooter>&amp;Lисп. Луценко А.С.
тел. (351) 260-95-78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1"/>
  <sheetViews>
    <sheetView view="pageBreakPreview" zoomScaleNormal="100" workbookViewId="0">
      <selection activeCell="AF7" sqref="AF7:BQ7"/>
    </sheetView>
  </sheetViews>
  <sheetFormatPr defaultColWidth="0.88671875" defaultRowHeight="13.8" x14ac:dyDescent="0.25"/>
  <cols>
    <col min="1" max="16384" width="0.88671875" style="1"/>
  </cols>
  <sheetData>
    <row r="1" spans="1:10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DA1" s="5" t="s">
        <v>1</v>
      </c>
    </row>
    <row r="2" spans="1:105" s="4" customFormat="1" ht="13.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</row>
    <row r="3" spans="1:105" s="4" customFormat="1" ht="13.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</row>
    <row r="4" spans="1:105" s="6" customFormat="1" ht="46.5" customHeight="1" x14ac:dyDescent="0.3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</row>
    <row r="5" spans="1:105" s="7" customFormat="1" ht="15.6" x14ac:dyDescent="0.3">
      <c r="O5" s="15" t="s">
        <v>18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7" t="s">
        <v>19</v>
      </c>
      <c r="BY5" s="17"/>
      <c r="BZ5" s="17"/>
      <c r="CA5" s="17"/>
      <c r="CB5" s="17"/>
      <c r="CC5" s="17"/>
      <c r="CD5" s="17"/>
      <c r="CE5" s="18" t="s">
        <v>33</v>
      </c>
      <c r="CF5" s="18"/>
      <c r="CG5" s="18"/>
      <c r="CH5" s="18"/>
      <c r="CI5" s="7" t="s">
        <v>3</v>
      </c>
    </row>
    <row r="6" spans="1:105" s="12" customFormat="1" ht="11.2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O6" s="16" t="s">
        <v>0</v>
      </c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</row>
    <row r="7" spans="1:105" x14ac:dyDescent="0.25">
      <c r="AF7" s="25" t="s">
        <v>24</v>
      </c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</row>
    <row r="8" spans="1:105" s="9" customFormat="1" ht="39" customHeight="1" x14ac:dyDescent="0.25">
      <c r="A8" s="19" t="s">
        <v>4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1"/>
      <c r="AV8" s="22" t="s">
        <v>5</v>
      </c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4"/>
      <c r="BY8" s="22" t="s">
        <v>6</v>
      </c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4"/>
    </row>
    <row r="9" spans="1:105" s="8" customFormat="1" ht="12.75" customHeight="1" x14ac:dyDescent="0.25">
      <c r="A9" s="26">
        <v>1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8"/>
      <c r="AV9" s="29">
        <v>2</v>
      </c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1"/>
      <c r="BY9" s="29">
        <v>3</v>
      </c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1"/>
    </row>
    <row r="10" spans="1:105" s="11" customFormat="1" ht="12.75" customHeight="1" x14ac:dyDescent="0.25">
      <c r="A10" s="10"/>
      <c r="B10" s="32" t="s">
        <v>7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3"/>
      <c r="AV10" s="34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6"/>
      <c r="BY10" s="34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6"/>
    </row>
    <row r="11" spans="1:105" s="11" customFormat="1" ht="12.75" customHeight="1" x14ac:dyDescent="0.25">
      <c r="A11" s="10"/>
      <c r="B11" s="32" t="s">
        <v>20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3"/>
      <c r="AV11" s="37">
        <v>246000</v>
      </c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9"/>
      <c r="BY11" s="37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9"/>
    </row>
    <row r="12" spans="1:105" s="11" customFormat="1" ht="12.75" customHeight="1" x14ac:dyDescent="0.25">
      <c r="A12" s="10"/>
      <c r="B12" s="32" t="s">
        <v>8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3"/>
      <c r="AV12" s="37">
        <v>78000</v>
      </c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9"/>
      <c r="BY12" s="37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9"/>
    </row>
    <row r="13" spans="1:105" s="11" customFormat="1" ht="12.75" customHeight="1" x14ac:dyDescent="0.25">
      <c r="A13" s="10"/>
      <c r="B13" s="32" t="s">
        <v>9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3"/>
      <c r="AV13" s="37">
        <v>113211</v>
      </c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9"/>
      <c r="BY13" s="37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9"/>
    </row>
    <row r="14" spans="1:105" s="11" customFormat="1" ht="12.75" customHeight="1" x14ac:dyDescent="0.25">
      <c r="A14" s="10"/>
      <c r="B14" s="32" t="s">
        <v>10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3"/>
      <c r="AV14" s="37">
        <v>47771.5</v>
      </c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9"/>
      <c r="BY14" s="37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9"/>
    </row>
    <row r="15" spans="1:105" s="11" customFormat="1" ht="12.75" customHeight="1" x14ac:dyDescent="0.25">
      <c r="A15" s="10"/>
      <c r="B15" s="32" t="s">
        <v>11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3"/>
      <c r="AV15" s="37">
        <v>54565.271999999997</v>
      </c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9"/>
      <c r="BY15" s="37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9"/>
    </row>
    <row r="16" spans="1:105" s="11" customFormat="1" ht="12.75" customHeight="1" x14ac:dyDescent="0.25">
      <c r="A16" s="10"/>
      <c r="B16" s="32" t="s">
        <v>12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3"/>
      <c r="AV16" s="37">
        <v>19765.944</v>
      </c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9"/>
      <c r="BY16" s="37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9"/>
    </row>
    <row r="17" spans="1:105" s="11" customFormat="1" ht="12.75" customHeight="1" x14ac:dyDescent="0.25">
      <c r="A17" s="10"/>
      <c r="B17" s="32" t="s">
        <v>13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3"/>
      <c r="AV17" s="37">
        <v>3738.62</v>
      </c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9"/>
      <c r="BY17" s="37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9"/>
    </row>
    <row r="18" spans="1:105" s="11" customFormat="1" ht="12.75" customHeight="1" x14ac:dyDescent="0.25">
      <c r="A18" s="10"/>
      <c r="B18" s="32" t="s">
        <v>14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3"/>
      <c r="AV18" s="37">
        <v>83.444000000000003</v>
      </c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9"/>
      <c r="BY18" s="37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9"/>
    </row>
    <row r="19" spans="1:105" s="11" customFormat="1" ht="12.75" customHeight="1" x14ac:dyDescent="0.25">
      <c r="A19" s="10"/>
      <c r="B19" s="32" t="s">
        <v>15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3"/>
      <c r="AV19" s="37">
        <v>25974.396000000001</v>
      </c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9"/>
      <c r="BY19" s="37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9"/>
    </row>
    <row r="20" spans="1:105" s="11" customFormat="1" ht="12.75" customHeight="1" x14ac:dyDescent="0.25">
      <c r="A20" s="10"/>
      <c r="B20" s="32" t="s">
        <v>16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3"/>
      <c r="AV20" s="37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9"/>
      <c r="BY20" s="37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9"/>
    </row>
    <row r="21" spans="1:105" s="11" customFormat="1" ht="12.75" customHeight="1" x14ac:dyDescent="0.25">
      <c r="A21" s="10"/>
      <c r="B21" s="32" t="s">
        <v>17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3"/>
      <c r="AV21" s="37">
        <f>SUM(AV11:BX20)</f>
        <v>589110.17599999998</v>
      </c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9"/>
      <c r="BY21" s="37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9"/>
    </row>
  </sheetData>
  <mergeCells count="48">
    <mergeCell ref="B20:AU20"/>
    <mergeCell ref="AV20:BX20"/>
    <mergeCell ref="BY20:DA20"/>
    <mergeCell ref="B21:AU21"/>
    <mergeCell ref="AV21:BX21"/>
    <mergeCell ref="BY21:DA21"/>
    <mergeCell ref="B18:AU18"/>
    <mergeCell ref="AV18:BX18"/>
    <mergeCell ref="BY18:DA18"/>
    <mergeCell ref="B19:AU19"/>
    <mergeCell ref="AV19:BX19"/>
    <mergeCell ref="BY19:DA19"/>
    <mergeCell ref="B16:AU16"/>
    <mergeCell ref="AV16:BX16"/>
    <mergeCell ref="BY16:DA16"/>
    <mergeCell ref="B17:AU17"/>
    <mergeCell ref="AV17:BX17"/>
    <mergeCell ref="BY17:DA17"/>
    <mergeCell ref="B14:AU14"/>
    <mergeCell ref="AV14:BX14"/>
    <mergeCell ref="BY14:DA14"/>
    <mergeCell ref="B15:AU15"/>
    <mergeCell ref="AV15:BX15"/>
    <mergeCell ref="BY15:DA15"/>
    <mergeCell ref="B12:AU12"/>
    <mergeCell ref="AV12:BX12"/>
    <mergeCell ref="BY12:DA12"/>
    <mergeCell ref="B13:AU13"/>
    <mergeCell ref="AV13:BX13"/>
    <mergeCell ref="BY13:DA13"/>
    <mergeCell ref="B10:AU10"/>
    <mergeCell ref="AV10:BX10"/>
    <mergeCell ref="BY10:DA10"/>
    <mergeCell ref="B11:AU11"/>
    <mergeCell ref="AV11:BX11"/>
    <mergeCell ref="BY11:DA11"/>
    <mergeCell ref="A8:AU8"/>
    <mergeCell ref="AV8:BX8"/>
    <mergeCell ref="BY8:DA8"/>
    <mergeCell ref="A9:AU9"/>
    <mergeCell ref="AV9:BX9"/>
    <mergeCell ref="BY9:DA9"/>
    <mergeCell ref="AF7:BQ7"/>
    <mergeCell ref="A4:DA4"/>
    <mergeCell ref="O5:BW5"/>
    <mergeCell ref="BX5:CD5"/>
    <mergeCell ref="CE5:CH5"/>
    <mergeCell ref="O6:BW6"/>
  </mergeCells>
  <pageMargins left="0" right="0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  <oddFooter>&amp;Lисп. Луценко А.С.
тел. (351) 260-95-78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1"/>
  <sheetViews>
    <sheetView view="pageBreakPreview" zoomScaleNormal="100" workbookViewId="0">
      <selection activeCell="AF7" sqref="AF7:BQ7"/>
    </sheetView>
  </sheetViews>
  <sheetFormatPr defaultColWidth="0.88671875" defaultRowHeight="13.8" x14ac:dyDescent="0.25"/>
  <cols>
    <col min="1" max="16384" width="0.88671875" style="1"/>
  </cols>
  <sheetData>
    <row r="1" spans="1:10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DA1" s="5" t="s">
        <v>1</v>
      </c>
    </row>
    <row r="2" spans="1:105" s="4" customFormat="1" ht="13.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</row>
    <row r="3" spans="1:105" s="4" customFormat="1" ht="13.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</row>
    <row r="4" spans="1:105" s="6" customFormat="1" ht="46.5" customHeight="1" x14ac:dyDescent="0.3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</row>
    <row r="5" spans="1:105" s="7" customFormat="1" ht="15.6" x14ac:dyDescent="0.3">
      <c r="O5" s="15" t="s">
        <v>18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7" t="s">
        <v>19</v>
      </c>
      <c r="BY5" s="17"/>
      <c r="BZ5" s="17"/>
      <c r="CA5" s="17"/>
      <c r="CB5" s="17"/>
      <c r="CC5" s="17"/>
      <c r="CD5" s="17"/>
      <c r="CE5" s="18" t="s">
        <v>33</v>
      </c>
      <c r="CF5" s="18"/>
      <c r="CG5" s="18"/>
      <c r="CH5" s="18"/>
      <c r="CI5" s="7" t="s">
        <v>3</v>
      </c>
    </row>
    <row r="6" spans="1:105" s="12" customFormat="1" ht="11.2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O6" s="16" t="s">
        <v>0</v>
      </c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</row>
    <row r="7" spans="1:105" x14ac:dyDescent="0.25">
      <c r="AF7" s="25" t="s">
        <v>25</v>
      </c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</row>
    <row r="8" spans="1:105" s="9" customFormat="1" ht="39" customHeight="1" x14ac:dyDescent="0.25">
      <c r="A8" s="19" t="s">
        <v>4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1"/>
      <c r="AV8" s="22" t="s">
        <v>5</v>
      </c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4"/>
      <c r="BY8" s="22" t="s">
        <v>6</v>
      </c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4"/>
    </row>
    <row r="9" spans="1:105" s="8" customFormat="1" ht="12.75" customHeight="1" x14ac:dyDescent="0.25">
      <c r="A9" s="26">
        <v>1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8"/>
      <c r="AV9" s="29">
        <v>2</v>
      </c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1"/>
      <c r="BY9" s="29">
        <v>3</v>
      </c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1"/>
    </row>
    <row r="10" spans="1:105" s="11" customFormat="1" ht="12.75" customHeight="1" x14ac:dyDescent="0.25">
      <c r="A10" s="10"/>
      <c r="B10" s="32" t="s">
        <v>7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3"/>
      <c r="AV10" s="34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6"/>
      <c r="BY10" s="34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6"/>
    </row>
    <row r="11" spans="1:105" s="11" customFormat="1" ht="12.75" customHeight="1" x14ac:dyDescent="0.25">
      <c r="A11" s="10"/>
      <c r="B11" s="32" t="s">
        <v>20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3"/>
      <c r="AV11" s="37">
        <v>163000</v>
      </c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9"/>
      <c r="BY11" s="37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9"/>
    </row>
    <row r="12" spans="1:105" s="11" customFormat="1" ht="12.75" customHeight="1" x14ac:dyDescent="0.25">
      <c r="A12" s="10"/>
      <c r="B12" s="32" t="s">
        <v>8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3"/>
      <c r="AV12" s="37">
        <v>53000</v>
      </c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9"/>
      <c r="BY12" s="37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9"/>
    </row>
    <row r="13" spans="1:105" s="11" customFormat="1" ht="12.75" customHeight="1" x14ac:dyDescent="0.25">
      <c r="A13" s="10"/>
      <c r="B13" s="32" t="s">
        <v>9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3"/>
      <c r="AV13" s="37">
        <v>83931</v>
      </c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9"/>
      <c r="BY13" s="37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9"/>
    </row>
    <row r="14" spans="1:105" s="11" customFormat="1" ht="12.75" customHeight="1" x14ac:dyDescent="0.25">
      <c r="A14" s="10"/>
      <c r="B14" s="32" t="s">
        <v>10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3"/>
      <c r="AV14" s="37">
        <v>32975.800000000003</v>
      </c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9"/>
      <c r="BY14" s="37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9"/>
    </row>
    <row r="15" spans="1:105" s="11" customFormat="1" ht="12.75" customHeight="1" x14ac:dyDescent="0.25">
      <c r="A15" s="10"/>
      <c r="B15" s="32" t="s">
        <v>11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3"/>
      <c r="AV15" s="37">
        <v>42520.86</v>
      </c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9"/>
      <c r="BY15" s="37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9"/>
    </row>
    <row r="16" spans="1:105" s="11" customFormat="1" ht="12.75" customHeight="1" x14ac:dyDescent="0.25">
      <c r="A16" s="10"/>
      <c r="B16" s="32" t="s">
        <v>12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3"/>
      <c r="AV16" s="37">
        <v>13956.173000000001</v>
      </c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9"/>
      <c r="BY16" s="37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9"/>
    </row>
    <row r="17" spans="1:105" s="11" customFormat="1" ht="12.75" customHeight="1" x14ac:dyDescent="0.25">
      <c r="A17" s="10"/>
      <c r="B17" s="32" t="s">
        <v>13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3"/>
      <c r="AV17" s="37">
        <v>2436.2429999999999</v>
      </c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9"/>
      <c r="BY17" s="37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9"/>
    </row>
    <row r="18" spans="1:105" s="11" customFormat="1" ht="12.75" customHeight="1" x14ac:dyDescent="0.25">
      <c r="A18" s="10"/>
      <c r="B18" s="32" t="s">
        <v>14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3"/>
      <c r="AV18" s="37">
        <v>58.37</v>
      </c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9"/>
      <c r="BY18" s="37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9"/>
    </row>
    <row r="19" spans="1:105" s="11" customFormat="1" ht="12.75" customHeight="1" x14ac:dyDescent="0.25">
      <c r="A19" s="10"/>
      <c r="B19" s="32" t="s">
        <v>15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3"/>
      <c r="AV19" s="37">
        <v>12237.189</v>
      </c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9"/>
      <c r="BY19" s="37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9"/>
    </row>
    <row r="20" spans="1:105" s="11" customFormat="1" ht="12.75" customHeight="1" x14ac:dyDescent="0.25">
      <c r="A20" s="10"/>
      <c r="B20" s="32" t="s">
        <v>16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3"/>
      <c r="AV20" s="37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9"/>
      <c r="BY20" s="37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9"/>
    </row>
    <row r="21" spans="1:105" s="11" customFormat="1" ht="12.75" customHeight="1" x14ac:dyDescent="0.25">
      <c r="A21" s="10"/>
      <c r="B21" s="32" t="s">
        <v>17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3"/>
      <c r="AV21" s="37">
        <f>SUM(AV11:BX20)</f>
        <v>404115.63500000001</v>
      </c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9"/>
      <c r="BY21" s="37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9"/>
    </row>
  </sheetData>
  <mergeCells count="48">
    <mergeCell ref="B20:AU20"/>
    <mergeCell ref="AV20:BX20"/>
    <mergeCell ref="BY20:DA20"/>
    <mergeCell ref="B21:AU21"/>
    <mergeCell ref="AV21:BX21"/>
    <mergeCell ref="BY21:DA21"/>
    <mergeCell ref="B18:AU18"/>
    <mergeCell ref="AV18:BX18"/>
    <mergeCell ref="BY18:DA18"/>
    <mergeCell ref="B19:AU19"/>
    <mergeCell ref="AV19:BX19"/>
    <mergeCell ref="BY19:DA19"/>
    <mergeCell ref="B16:AU16"/>
    <mergeCell ref="AV16:BX16"/>
    <mergeCell ref="BY16:DA16"/>
    <mergeCell ref="B17:AU17"/>
    <mergeCell ref="AV17:BX17"/>
    <mergeCell ref="BY17:DA17"/>
    <mergeCell ref="B14:AU14"/>
    <mergeCell ref="AV14:BX14"/>
    <mergeCell ref="BY14:DA14"/>
    <mergeCell ref="B15:AU15"/>
    <mergeCell ref="AV15:BX15"/>
    <mergeCell ref="BY15:DA15"/>
    <mergeCell ref="B12:AU12"/>
    <mergeCell ref="AV12:BX12"/>
    <mergeCell ref="BY12:DA12"/>
    <mergeCell ref="B13:AU13"/>
    <mergeCell ref="AV13:BX13"/>
    <mergeCell ref="BY13:DA13"/>
    <mergeCell ref="B10:AU10"/>
    <mergeCell ref="AV10:BX10"/>
    <mergeCell ref="BY10:DA10"/>
    <mergeCell ref="B11:AU11"/>
    <mergeCell ref="AV11:BX11"/>
    <mergeCell ref="BY11:DA11"/>
    <mergeCell ref="A8:AU8"/>
    <mergeCell ref="AV8:BX8"/>
    <mergeCell ref="BY8:DA8"/>
    <mergeCell ref="A9:AU9"/>
    <mergeCell ref="AV9:BX9"/>
    <mergeCell ref="BY9:DA9"/>
    <mergeCell ref="AF7:BQ7"/>
    <mergeCell ref="A4:DA4"/>
    <mergeCell ref="O5:BW5"/>
    <mergeCell ref="BX5:CD5"/>
    <mergeCell ref="CE5:CH5"/>
    <mergeCell ref="O6:BW6"/>
  </mergeCells>
  <pageMargins left="0" right="0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  <oddFooter>&amp;Lисп. Луценко А.С.
тел. (351) 260-95-78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1"/>
  <sheetViews>
    <sheetView tabSelected="1" view="pageBreakPreview" zoomScaleNormal="100" workbookViewId="0">
      <selection activeCell="AF7" sqref="AF7:BQ7"/>
    </sheetView>
  </sheetViews>
  <sheetFormatPr defaultColWidth="0.88671875" defaultRowHeight="13.8" x14ac:dyDescent="0.25"/>
  <cols>
    <col min="1" max="16384" width="0.88671875" style="1"/>
  </cols>
  <sheetData>
    <row r="1" spans="1:10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DA1" s="5" t="s">
        <v>1</v>
      </c>
    </row>
    <row r="2" spans="1:105" s="4" customFormat="1" ht="13.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</row>
    <row r="3" spans="1:105" s="4" customFormat="1" ht="13.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</row>
    <row r="4" spans="1:105" s="6" customFormat="1" ht="46.5" customHeight="1" x14ac:dyDescent="0.3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</row>
    <row r="5" spans="1:105" s="7" customFormat="1" ht="15.6" x14ac:dyDescent="0.3">
      <c r="O5" s="15" t="s">
        <v>18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7" t="s">
        <v>19</v>
      </c>
      <c r="BY5" s="17"/>
      <c r="BZ5" s="17"/>
      <c r="CA5" s="17"/>
      <c r="CB5" s="17"/>
      <c r="CC5" s="17"/>
      <c r="CD5" s="17"/>
      <c r="CE5" s="18" t="s">
        <v>33</v>
      </c>
      <c r="CF5" s="18"/>
      <c r="CG5" s="18"/>
      <c r="CH5" s="18"/>
      <c r="CI5" s="7" t="s">
        <v>3</v>
      </c>
    </row>
    <row r="6" spans="1:105" s="12" customFormat="1" ht="11.2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O6" s="16" t="s">
        <v>0</v>
      </c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</row>
    <row r="7" spans="1:105" x14ac:dyDescent="0.25">
      <c r="AF7" s="25" t="s">
        <v>26</v>
      </c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</row>
    <row r="8" spans="1:105" s="9" customFormat="1" ht="39" customHeight="1" x14ac:dyDescent="0.25">
      <c r="A8" s="19" t="s">
        <v>4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1"/>
      <c r="AV8" s="22" t="s">
        <v>5</v>
      </c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4"/>
      <c r="BY8" s="22" t="s">
        <v>6</v>
      </c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4"/>
    </row>
    <row r="9" spans="1:105" s="8" customFormat="1" ht="12.75" customHeight="1" x14ac:dyDescent="0.25">
      <c r="A9" s="26">
        <v>1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8"/>
      <c r="AV9" s="29">
        <v>2</v>
      </c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1"/>
      <c r="BY9" s="29">
        <v>3</v>
      </c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1"/>
    </row>
    <row r="10" spans="1:105" s="11" customFormat="1" ht="12.75" customHeight="1" x14ac:dyDescent="0.25">
      <c r="A10" s="10"/>
      <c r="B10" s="32" t="s">
        <v>7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3"/>
      <c r="AV10" s="34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6"/>
      <c r="BY10" s="34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6"/>
    </row>
    <row r="11" spans="1:105" s="11" customFormat="1" ht="12.75" customHeight="1" x14ac:dyDescent="0.25">
      <c r="A11" s="10"/>
      <c r="B11" s="32" t="s">
        <v>20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3"/>
      <c r="AV11" s="37">
        <v>119000</v>
      </c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9"/>
      <c r="BY11" s="37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9"/>
    </row>
    <row r="12" spans="1:105" s="11" customFormat="1" ht="12.75" customHeight="1" x14ac:dyDescent="0.25">
      <c r="A12" s="10"/>
      <c r="B12" s="32" t="s">
        <v>8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3"/>
      <c r="AV12" s="37">
        <v>14000</v>
      </c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9"/>
      <c r="BY12" s="37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9"/>
    </row>
    <row r="13" spans="1:105" s="11" customFormat="1" ht="12.75" customHeight="1" x14ac:dyDescent="0.25">
      <c r="A13" s="10"/>
      <c r="B13" s="32" t="s">
        <v>9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3"/>
      <c r="AV13" s="37">
        <v>59350</v>
      </c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9"/>
      <c r="BY13" s="37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9"/>
    </row>
    <row r="14" spans="1:105" s="11" customFormat="1" ht="12.75" customHeight="1" x14ac:dyDescent="0.25">
      <c r="A14" s="10"/>
      <c r="B14" s="32" t="s">
        <v>10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3"/>
      <c r="AV14" s="37">
        <v>23800</v>
      </c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9"/>
      <c r="BY14" s="37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9"/>
    </row>
    <row r="15" spans="1:105" s="11" customFormat="1" ht="12.75" customHeight="1" x14ac:dyDescent="0.25">
      <c r="A15" s="10"/>
      <c r="B15" s="32" t="s">
        <v>11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3"/>
      <c r="AV15" s="37">
        <v>27475.106</v>
      </c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9"/>
      <c r="BY15" s="37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9"/>
    </row>
    <row r="16" spans="1:105" s="11" customFormat="1" ht="12.75" customHeight="1" x14ac:dyDescent="0.25">
      <c r="A16" s="10"/>
      <c r="B16" s="32" t="s">
        <v>12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3"/>
      <c r="AV16" s="37">
        <v>6907.1019999999999</v>
      </c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9"/>
      <c r="BY16" s="37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9"/>
    </row>
    <row r="17" spans="1:105" s="11" customFormat="1" ht="12.75" customHeight="1" x14ac:dyDescent="0.25">
      <c r="A17" s="10"/>
      <c r="B17" s="32" t="s">
        <v>13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3"/>
      <c r="AV17" s="37">
        <v>902.322</v>
      </c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9"/>
      <c r="BY17" s="37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9"/>
    </row>
    <row r="18" spans="1:105" s="11" customFormat="1" ht="12.75" customHeight="1" x14ac:dyDescent="0.25">
      <c r="A18" s="10"/>
      <c r="B18" s="32" t="s">
        <v>14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3"/>
      <c r="AV18" s="37">
        <v>20.326000000000001</v>
      </c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9"/>
      <c r="BY18" s="37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9"/>
    </row>
    <row r="19" spans="1:105" s="11" customFormat="1" ht="12.75" customHeight="1" x14ac:dyDescent="0.25">
      <c r="A19" s="10"/>
      <c r="B19" s="32" t="s">
        <v>15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3"/>
      <c r="AV19" s="37">
        <v>7578.7719999999999</v>
      </c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9"/>
      <c r="BY19" s="37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9"/>
    </row>
    <row r="20" spans="1:105" s="11" customFormat="1" ht="12.75" customHeight="1" x14ac:dyDescent="0.25">
      <c r="A20" s="10"/>
      <c r="B20" s="32" t="s">
        <v>16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3"/>
      <c r="AV20" s="37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9"/>
      <c r="BY20" s="37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9"/>
    </row>
    <row r="21" spans="1:105" s="11" customFormat="1" ht="12.75" customHeight="1" x14ac:dyDescent="0.25">
      <c r="A21" s="10"/>
      <c r="B21" s="32" t="s">
        <v>17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3"/>
      <c r="AV21" s="37">
        <f>SUM(AV11:BX20)</f>
        <v>259033.628</v>
      </c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9"/>
      <c r="BY21" s="37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9"/>
    </row>
  </sheetData>
  <mergeCells count="48">
    <mergeCell ref="B20:AU20"/>
    <mergeCell ref="AV20:BX20"/>
    <mergeCell ref="BY20:DA20"/>
    <mergeCell ref="B21:AU21"/>
    <mergeCell ref="AV21:BX21"/>
    <mergeCell ref="BY21:DA21"/>
    <mergeCell ref="B18:AU18"/>
    <mergeCell ref="AV18:BX18"/>
    <mergeCell ref="BY18:DA18"/>
    <mergeCell ref="B19:AU19"/>
    <mergeCell ref="AV19:BX19"/>
    <mergeCell ref="BY19:DA19"/>
    <mergeCell ref="B16:AU16"/>
    <mergeCell ref="AV16:BX16"/>
    <mergeCell ref="BY16:DA16"/>
    <mergeCell ref="B17:AU17"/>
    <mergeCell ref="AV17:BX17"/>
    <mergeCell ref="BY17:DA17"/>
    <mergeCell ref="B14:AU14"/>
    <mergeCell ref="AV14:BX14"/>
    <mergeCell ref="BY14:DA14"/>
    <mergeCell ref="B15:AU15"/>
    <mergeCell ref="AV15:BX15"/>
    <mergeCell ref="BY15:DA15"/>
    <mergeCell ref="B12:AU12"/>
    <mergeCell ref="AV12:BX12"/>
    <mergeCell ref="BY12:DA12"/>
    <mergeCell ref="B13:AU13"/>
    <mergeCell ref="AV13:BX13"/>
    <mergeCell ref="BY13:DA13"/>
    <mergeCell ref="B10:AU10"/>
    <mergeCell ref="AV10:BX10"/>
    <mergeCell ref="BY10:DA10"/>
    <mergeCell ref="B11:AU11"/>
    <mergeCell ref="AV11:BX11"/>
    <mergeCell ref="BY11:DA11"/>
    <mergeCell ref="A8:AU8"/>
    <mergeCell ref="AV8:BX8"/>
    <mergeCell ref="BY8:DA8"/>
    <mergeCell ref="A9:AU9"/>
    <mergeCell ref="AV9:BX9"/>
    <mergeCell ref="BY9:DA9"/>
    <mergeCell ref="AF7:BQ7"/>
    <mergeCell ref="A4:DA4"/>
    <mergeCell ref="O5:BW5"/>
    <mergeCell ref="BX5:CD5"/>
    <mergeCell ref="CE5:CH5"/>
    <mergeCell ref="O6:BW6"/>
  </mergeCells>
  <pageMargins left="0" right="0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  <oddFooter>&amp;Lисп. Луценко А.С.
тел. (351) 260-95-78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1"/>
  <sheetViews>
    <sheetView view="pageBreakPreview" zoomScaleNormal="100" workbookViewId="0">
      <selection activeCell="AF7" sqref="AF7:BQ7"/>
    </sheetView>
  </sheetViews>
  <sheetFormatPr defaultColWidth="0.88671875" defaultRowHeight="13.8" x14ac:dyDescent="0.25"/>
  <cols>
    <col min="1" max="16384" width="0.88671875" style="1"/>
  </cols>
  <sheetData>
    <row r="1" spans="1:10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DA1" s="5" t="s">
        <v>1</v>
      </c>
    </row>
    <row r="2" spans="1:105" s="4" customFormat="1" ht="13.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</row>
    <row r="3" spans="1:105" s="4" customFormat="1" ht="13.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</row>
    <row r="4" spans="1:105" s="6" customFormat="1" ht="46.5" customHeight="1" x14ac:dyDescent="0.3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</row>
    <row r="5" spans="1:105" s="7" customFormat="1" ht="15.6" x14ac:dyDescent="0.3">
      <c r="O5" s="15" t="s">
        <v>18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7" t="s">
        <v>19</v>
      </c>
      <c r="BY5" s="17"/>
      <c r="BZ5" s="17"/>
      <c r="CA5" s="17"/>
      <c r="CB5" s="17"/>
      <c r="CC5" s="17"/>
      <c r="CD5" s="17"/>
      <c r="CE5" s="18" t="s">
        <v>33</v>
      </c>
      <c r="CF5" s="18"/>
      <c r="CG5" s="18"/>
      <c r="CH5" s="18"/>
      <c r="CI5" s="7" t="s">
        <v>3</v>
      </c>
    </row>
    <row r="6" spans="1:105" s="12" customFormat="1" ht="11.2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O6" s="16" t="s">
        <v>0</v>
      </c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</row>
    <row r="7" spans="1:105" x14ac:dyDescent="0.25">
      <c r="AF7" s="25" t="s">
        <v>27</v>
      </c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</row>
    <row r="8" spans="1:105" s="9" customFormat="1" ht="39" customHeight="1" x14ac:dyDescent="0.25">
      <c r="A8" s="19" t="s">
        <v>4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1"/>
      <c r="AV8" s="22" t="s">
        <v>5</v>
      </c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4"/>
      <c r="BY8" s="22" t="s">
        <v>6</v>
      </c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4"/>
    </row>
    <row r="9" spans="1:105" s="8" customFormat="1" ht="12.75" customHeight="1" x14ac:dyDescent="0.25">
      <c r="A9" s="26">
        <v>1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8"/>
      <c r="AV9" s="29">
        <v>2</v>
      </c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1"/>
      <c r="BY9" s="29">
        <v>3</v>
      </c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1"/>
    </row>
    <row r="10" spans="1:105" s="11" customFormat="1" ht="12.75" customHeight="1" x14ac:dyDescent="0.25">
      <c r="A10" s="10"/>
      <c r="B10" s="32" t="s">
        <v>7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3"/>
      <c r="AV10" s="34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6"/>
      <c r="BY10" s="34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6"/>
    </row>
    <row r="11" spans="1:105" s="11" customFormat="1" ht="12.75" customHeight="1" x14ac:dyDescent="0.25">
      <c r="A11" s="10"/>
      <c r="B11" s="32" t="s">
        <v>20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3"/>
      <c r="AV11" s="37">
        <v>109000</v>
      </c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9"/>
      <c r="BY11" s="37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9"/>
    </row>
    <row r="12" spans="1:105" s="11" customFormat="1" ht="12.75" customHeight="1" x14ac:dyDescent="0.25">
      <c r="A12" s="10"/>
      <c r="B12" s="32" t="s">
        <v>8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3"/>
      <c r="AV12" s="37">
        <v>15000</v>
      </c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9"/>
      <c r="BY12" s="37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9"/>
    </row>
    <row r="13" spans="1:105" s="11" customFormat="1" ht="12.75" customHeight="1" x14ac:dyDescent="0.25">
      <c r="A13" s="10"/>
      <c r="B13" s="32" t="s">
        <v>9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3"/>
      <c r="AV13" s="37">
        <v>43388</v>
      </c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9"/>
      <c r="BY13" s="37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9"/>
    </row>
    <row r="14" spans="1:105" s="11" customFormat="1" ht="12.75" customHeight="1" x14ac:dyDescent="0.25">
      <c r="A14" s="10"/>
      <c r="B14" s="32" t="s">
        <v>10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3"/>
      <c r="AV14" s="37">
        <v>20937</v>
      </c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9"/>
      <c r="BY14" s="37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9"/>
    </row>
    <row r="15" spans="1:105" s="11" customFormat="1" ht="12.75" customHeight="1" x14ac:dyDescent="0.25">
      <c r="A15" s="10"/>
      <c r="B15" s="32" t="s">
        <v>11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3"/>
      <c r="AV15" s="37">
        <v>22215.928</v>
      </c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9"/>
      <c r="BY15" s="37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9"/>
    </row>
    <row r="16" spans="1:105" s="11" customFormat="1" ht="12.75" customHeight="1" x14ac:dyDescent="0.25">
      <c r="A16" s="10"/>
      <c r="B16" s="32" t="s">
        <v>12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3"/>
      <c r="AV16" s="37">
        <v>5016.6270000000004</v>
      </c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9"/>
      <c r="BY16" s="37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9"/>
    </row>
    <row r="17" spans="1:105" s="11" customFormat="1" ht="12.75" customHeight="1" x14ac:dyDescent="0.25">
      <c r="A17" s="10"/>
      <c r="B17" s="32" t="s">
        <v>13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3"/>
      <c r="AV17" s="37">
        <v>463.05599999999998</v>
      </c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9"/>
      <c r="BY17" s="37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9"/>
    </row>
    <row r="18" spans="1:105" s="11" customFormat="1" ht="12.75" customHeight="1" x14ac:dyDescent="0.25">
      <c r="A18" s="10"/>
      <c r="B18" s="32" t="s">
        <v>14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3"/>
      <c r="AV18" s="37">
        <v>8.6969999999999992</v>
      </c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9"/>
      <c r="BY18" s="37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9"/>
    </row>
    <row r="19" spans="1:105" s="11" customFormat="1" ht="12.75" customHeight="1" x14ac:dyDescent="0.25">
      <c r="A19" s="10"/>
      <c r="B19" s="32" t="s">
        <v>15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3"/>
      <c r="AV19" s="37">
        <v>3374.2150000000001</v>
      </c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9"/>
      <c r="BY19" s="37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9"/>
    </row>
    <row r="20" spans="1:105" s="11" customFormat="1" ht="12.75" customHeight="1" x14ac:dyDescent="0.25">
      <c r="A20" s="10"/>
      <c r="B20" s="32" t="s">
        <v>16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3"/>
      <c r="AV20" s="37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9"/>
      <c r="BY20" s="37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9"/>
    </row>
    <row r="21" spans="1:105" s="11" customFormat="1" ht="12.75" customHeight="1" x14ac:dyDescent="0.25">
      <c r="A21" s="10"/>
      <c r="B21" s="32" t="s">
        <v>17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3"/>
      <c r="AV21" s="37">
        <f>SUM(AV11:BX20)</f>
        <v>219403.52300000002</v>
      </c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9"/>
      <c r="BY21" s="37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9"/>
    </row>
  </sheetData>
  <mergeCells count="48">
    <mergeCell ref="B20:AU20"/>
    <mergeCell ref="AV20:BX20"/>
    <mergeCell ref="BY20:DA20"/>
    <mergeCell ref="B21:AU21"/>
    <mergeCell ref="AV21:BX21"/>
    <mergeCell ref="BY21:DA21"/>
    <mergeCell ref="B18:AU18"/>
    <mergeCell ref="AV18:BX18"/>
    <mergeCell ref="BY18:DA18"/>
    <mergeCell ref="B19:AU19"/>
    <mergeCell ref="AV19:BX19"/>
    <mergeCell ref="BY19:DA19"/>
    <mergeCell ref="B16:AU16"/>
    <mergeCell ref="AV16:BX16"/>
    <mergeCell ref="BY16:DA16"/>
    <mergeCell ref="B17:AU17"/>
    <mergeCell ref="AV17:BX17"/>
    <mergeCell ref="BY17:DA17"/>
    <mergeCell ref="B14:AU14"/>
    <mergeCell ref="AV14:BX14"/>
    <mergeCell ref="BY14:DA14"/>
    <mergeCell ref="B15:AU15"/>
    <mergeCell ref="AV15:BX15"/>
    <mergeCell ref="BY15:DA15"/>
    <mergeCell ref="B12:AU12"/>
    <mergeCell ref="AV12:BX12"/>
    <mergeCell ref="BY12:DA12"/>
    <mergeCell ref="B13:AU13"/>
    <mergeCell ref="AV13:BX13"/>
    <mergeCell ref="BY13:DA13"/>
    <mergeCell ref="B10:AU10"/>
    <mergeCell ref="AV10:BX10"/>
    <mergeCell ref="BY10:DA10"/>
    <mergeCell ref="B11:AU11"/>
    <mergeCell ref="AV11:BX11"/>
    <mergeCell ref="BY11:DA11"/>
    <mergeCell ref="A8:AU8"/>
    <mergeCell ref="AV8:BX8"/>
    <mergeCell ref="BY8:DA8"/>
    <mergeCell ref="A9:AU9"/>
    <mergeCell ref="AV9:BX9"/>
    <mergeCell ref="BY9:DA9"/>
    <mergeCell ref="AF7:BQ7"/>
    <mergeCell ref="A4:DA4"/>
    <mergeCell ref="O5:BW5"/>
    <mergeCell ref="BX5:CD5"/>
    <mergeCell ref="CE5:CH5"/>
    <mergeCell ref="O6:BW6"/>
  </mergeCells>
  <pageMargins left="0" right="0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  <oddFooter>&amp;Lисп. Луценко А.С.
тел. (351) 260-95-79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1"/>
  <sheetViews>
    <sheetView view="pageBreakPreview" zoomScaleNormal="100" workbookViewId="0">
      <selection activeCell="AF7" sqref="AF7:BQ7"/>
    </sheetView>
  </sheetViews>
  <sheetFormatPr defaultColWidth="0.88671875" defaultRowHeight="13.8" x14ac:dyDescent="0.25"/>
  <cols>
    <col min="1" max="16384" width="0.88671875" style="1"/>
  </cols>
  <sheetData>
    <row r="1" spans="1:10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DA1" s="5" t="s">
        <v>1</v>
      </c>
    </row>
    <row r="2" spans="1:105" s="4" customFormat="1" ht="13.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</row>
    <row r="3" spans="1:105" s="4" customFormat="1" ht="13.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</row>
    <row r="4" spans="1:105" s="6" customFormat="1" ht="46.5" customHeight="1" x14ac:dyDescent="0.3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</row>
    <row r="5" spans="1:105" s="7" customFormat="1" ht="15.6" x14ac:dyDescent="0.3">
      <c r="O5" s="15" t="s">
        <v>18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7" t="s">
        <v>19</v>
      </c>
      <c r="BY5" s="17"/>
      <c r="BZ5" s="17"/>
      <c r="CA5" s="17"/>
      <c r="CB5" s="17"/>
      <c r="CC5" s="17"/>
      <c r="CD5" s="17"/>
      <c r="CE5" s="18" t="s">
        <v>33</v>
      </c>
      <c r="CF5" s="18"/>
      <c r="CG5" s="18"/>
      <c r="CH5" s="18"/>
      <c r="CI5" s="7" t="s">
        <v>3</v>
      </c>
    </row>
    <row r="6" spans="1:105" s="12" customFormat="1" ht="11.2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O6" s="16" t="s">
        <v>0</v>
      </c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</row>
    <row r="7" spans="1:105" x14ac:dyDescent="0.25">
      <c r="AF7" s="25" t="s">
        <v>28</v>
      </c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</row>
    <row r="8" spans="1:105" s="9" customFormat="1" ht="39" customHeight="1" x14ac:dyDescent="0.25">
      <c r="A8" s="19" t="s">
        <v>4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1"/>
      <c r="AV8" s="22" t="s">
        <v>5</v>
      </c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4"/>
      <c r="BY8" s="22" t="s">
        <v>6</v>
      </c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4"/>
    </row>
    <row r="9" spans="1:105" s="8" customFormat="1" ht="12.75" customHeight="1" x14ac:dyDescent="0.25">
      <c r="A9" s="26">
        <v>1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8"/>
      <c r="AV9" s="29">
        <v>2</v>
      </c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1"/>
      <c r="BY9" s="29">
        <v>3</v>
      </c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1"/>
    </row>
    <row r="10" spans="1:105" s="11" customFormat="1" ht="12.75" customHeight="1" x14ac:dyDescent="0.25">
      <c r="A10" s="10"/>
      <c r="B10" s="32" t="s">
        <v>7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3"/>
      <c r="AV10" s="34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6"/>
      <c r="BY10" s="34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6"/>
    </row>
    <row r="11" spans="1:105" s="11" customFormat="1" ht="12.75" customHeight="1" x14ac:dyDescent="0.25">
      <c r="A11" s="10"/>
      <c r="B11" s="32" t="s">
        <v>20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3"/>
      <c r="AV11" s="37">
        <v>114000</v>
      </c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9"/>
      <c r="BY11" s="37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9"/>
    </row>
    <row r="12" spans="1:105" s="11" customFormat="1" ht="12.75" customHeight="1" x14ac:dyDescent="0.25">
      <c r="A12" s="10"/>
      <c r="B12" s="32" t="s">
        <v>8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3"/>
      <c r="AV12" s="37">
        <v>15000</v>
      </c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9"/>
      <c r="BY12" s="37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9"/>
    </row>
    <row r="13" spans="1:105" s="11" customFormat="1" ht="12.75" customHeight="1" x14ac:dyDescent="0.25">
      <c r="A13" s="10"/>
      <c r="B13" s="32" t="s">
        <v>9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3"/>
      <c r="AV13" s="37">
        <v>35550</v>
      </c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9"/>
      <c r="BY13" s="37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9"/>
    </row>
    <row r="14" spans="1:105" s="11" customFormat="1" ht="12.75" customHeight="1" x14ac:dyDescent="0.25">
      <c r="A14" s="10"/>
      <c r="B14" s="32" t="s">
        <v>10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3"/>
      <c r="AV14" s="37">
        <v>20096</v>
      </c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9"/>
      <c r="BY14" s="37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9"/>
    </row>
    <row r="15" spans="1:105" s="11" customFormat="1" ht="12.75" customHeight="1" x14ac:dyDescent="0.25">
      <c r="A15" s="10"/>
      <c r="B15" s="32" t="s">
        <v>11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3"/>
      <c r="AV15" s="37">
        <v>22370.637999999999</v>
      </c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9"/>
      <c r="BY15" s="37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9"/>
    </row>
    <row r="16" spans="1:105" s="11" customFormat="1" ht="12.75" customHeight="1" x14ac:dyDescent="0.25">
      <c r="A16" s="10"/>
      <c r="B16" s="32" t="s">
        <v>12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3"/>
      <c r="AV16" s="37">
        <v>5018.3680000000004</v>
      </c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9"/>
      <c r="BY16" s="37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9"/>
    </row>
    <row r="17" spans="1:105" s="11" customFormat="1" ht="12.75" customHeight="1" x14ac:dyDescent="0.25">
      <c r="A17" s="10"/>
      <c r="B17" s="32" t="s">
        <v>13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3"/>
      <c r="AV17" s="37">
        <v>442.05</v>
      </c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9"/>
      <c r="BY17" s="37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9"/>
    </row>
    <row r="18" spans="1:105" s="11" customFormat="1" ht="12.75" customHeight="1" x14ac:dyDescent="0.25">
      <c r="A18" s="10"/>
      <c r="B18" s="32" t="s">
        <v>14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3"/>
      <c r="AV18" s="37">
        <v>8.5660000000000007</v>
      </c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9"/>
      <c r="BY18" s="37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9"/>
    </row>
    <row r="19" spans="1:105" s="11" customFormat="1" ht="12.75" customHeight="1" x14ac:dyDescent="0.25">
      <c r="A19" s="10"/>
      <c r="B19" s="32" t="s">
        <v>15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3"/>
      <c r="AV19" s="37">
        <v>3639.5369999999998</v>
      </c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9"/>
      <c r="BY19" s="37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9"/>
    </row>
    <row r="20" spans="1:105" s="11" customFormat="1" ht="12.75" customHeight="1" x14ac:dyDescent="0.25">
      <c r="A20" s="10"/>
      <c r="B20" s="32" t="s">
        <v>16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3"/>
      <c r="AV20" s="37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9"/>
      <c r="BY20" s="37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9"/>
    </row>
    <row r="21" spans="1:105" s="11" customFormat="1" ht="12.75" customHeight="1" x14ac:dyDescent="0.25">
      <c r="A21" s="10"/>
      <c r="B21" s="32" t="s">
        <v>17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3"/>
      <c r="AV21" s="37">
        <f>SUM(AV11:BX20)</f>
        <v>216125.15899999999</v>
      </c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9"/>
      <c r="BY21" s="37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9"/>
    </row>
  </sheetData>
  <mergeCells count="48">
    <mergeCell ref="B20:AU20"/>
    <mergeCell ref="AV20:BX20"/>
    <mergeCell ref="BY20:DA20"/>
    <mergeCell ref="B21:AU21"/>
    <mergeCell ref="AV21:BX21"/>
    <mergeCell ref="BY21:DA21"/>
    <mergeCell ref="B18:AU18"/>
    <mergeCell ref="AV18:BX18"/>
    <mergeCell ref="BY18:DA18"/>
    <mergeCell ref="B19:AU19"/>
    <mergeCell ref="AV19:BX19"/>
    <mergeCell ref="BY19:DA19"/>
    <mergeCell ref="B16:AU16"/>
    <mergeCell ref="AV16:BX16"/>
    <mergeCell ref="BY16:DA16"/>
    <mergeCell ref="B17:AU17"/>
    <mergeCell ref="AV17:BX17"/>
    <mergeCell ref="BY17:DA17"/>
    <mergeCell ref="B14:AU14"/>
    <mergeCell ref="AV14:BX14"/>
    <mergeCell ref="BY14:DA14"/>
    <mergeCell ref="B15:AU15"/>
    <mergeCell ref="AV15:BX15"/>
    <mergeCell ref="BY15:DA15"/>
    <mergeCell ref="B12:AU12"/>
    <mergeCell ref="AV12:BX12"/>
    <mergeCell ref="BY12:DA12"/>
    <mergeCell ref="B13:AU13"/>
    <mergeCell ref="AV13:BX13"/>
    <mergeCell ref="BY13:DA13"/>
    <mergeCell ref="B10:AU10"/>
    <mergeCell ref="AV10:BX10"/>
    <mergeCell ref="BY10:DA10"/>
    <mergeCell ref="B11:AU11"/>
    <mergeCell ref="AV11:BX11"/>
    <mergeCell ref="BY11:DA11"/>
    <mergeCell ref="A8:AU8"/>
    <mergeCell ref="AV8:BX8"/>
    <mergeCell ref="BY8:DA8"/>
    <mergeCell ref="A9:AU9"/>
    <mergeCell ref="AV9:BX9"/>
    <mergeCell ref="BY9:DA9"/>
    <mergeCell ref="AF7:BQ7"/>
    <mergeCell ref="A4:DA4"/>
    <mergeCell ref="O5:BW5"/>
    <mergeCell ref="BX5:CD5"/>
    <mergeCell ref="CE5:CH5"/>
    <mergeCell ref="O6:BW6"/>
  </mergeCells>
  <pageMargins left="0" right="0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  <oddFooter>&amp;Lисп. Луценко А.С.
тел. (351) 260-95-78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1"/>
  <sheetViews>
    <sheetView view="pageBreakPreview" zoomScaleNormal="100" workbookViewId="0">
      <selection activeCell="AF7" sqref="AF7:BQ7"/>
    </sheetView>
  </sheetViews>
  <sheetFormatPr defaultColWidth="0.88671875" defaultRowHeight="13.8" x14ac:dyDescent="0.25"/>
  <cols>
    <col min="1" max="16384" width="0.88671875" style="1"/>
  </cols>
  <sheetData>
    <row r="1" spans="1:10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DA1" s="5" t="s">
        <v>1</v>
      </c>
    </row>
    <row r="2" spans="1:105" s="4" customFormat="1" ht="13.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</row>
    <row r="3" spans="1:105" s="4" customFormat="1" ht="13.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</row>
    <row r="4" spans="1:105" s="6" customFormat="1" ht="46.5" customHeight="1" x14ac:dyDescent="0.3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</row>
    <row r="5" spans="1:105" s="7" customFormat="1" ht="15.6" x14ac:dyDescent="0.3">
      <c r="O5" s="15" t="s">
        <v>18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7" t="s">
        <v>19</v>
      </c>
      <c r="BY5" s="17"/>
      <c r="BZ5" s="17"/>
      <c r="CA5" s="17"/>
      <c r="CB5" s="17"/>
      <c r="CC5" s="17"/>
      <c r="CD5" s="17"/>
      <c r="CE5" s="18" t="s">
        <v>33</v>
      </c>
      <c r="CF5" s="18"/>
      <c r="CG5" s="18"/>
      <c r="CH5" s="18"/>
      <c r="CI5" s="7" t="s">
        <v>3</v>
      </c>
    </row>
    <row r="6" spans="1:105" s="12" customFormat="1" ht="11.2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O6" s="16" t="s">
        <v>0</v>
      </c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</row>
    <row r="7" spans="1:105" x14ac:dyDescent="0.25">
      <c r="AF7" s="25" t="s">
        <v>29</v>
      </c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</row>
    <row r="8" spans="1:105" s="9" customFormat="1" ht="39" customHeight="1" x14ac:dyDescent="0.25">
      <c r="A8" s="19" t="s">
        <v>4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1"/>
      <c r="AV8" s="22" t="s">
        <v>5</v>
      </c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4"/>
      <c r="BY8" s="22" t="s">
        <v>6</v>
      </c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4"/>
    </row>
    <row r="9" spans="1:105" s="8" customFormat="1" ht="12.75" customHeight="1" x14ac:dyDescent="0.25">
      <c r="A9" s="26">
        <v>1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8"/>
      <c r="AV9" s="29">
        <v>2</v>
      </c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1"/>
      <c r="BY9" s="29">
        <v>3</v>
      </c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1"/>
    </row>
    <row r="10" spans="1:105" s="11" customFormat="1" ht="12.75" customHeight="1" x14ac:dyDescent="0.25">
      <c r="A10" s="10"/>
      <c r="B10" s="32" t="s">
        <v>7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3"/>
      <c r="AV10" s="34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6"/>
      <c r="BY10" s="34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6"/>
    </row>
    <row r="11" spans="1:105" s="11" customFormat="1" ht="12.75" customHeight="1" x14ac:dyDescent="0.25">
      <c r="A11" s="10"/>
      <c r="B11" s="32" t="s">
        <v>20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3"/>
      <c r="AV11" s="37">
        <v>117000</v>
      </c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9"/>
      <c r="BY11" s="37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9"/>
    </row>
    <row r="12" spans="1:105" s="11" customFormat="1" ht="12.75" customHeight="1" x14ac:dyDescent="0.25">
      <c r="A12" s="10"/>
      <c r="B12" s="32" t="s">
        <v>8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3"/>
      <c r="AV12" s="37">
        <v>15000</v>
      </c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9"/>
      <c r="BY12" s="37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9"/>
    </row>
    <row r="13" spans="1:105" s="11" customFormat="1" ht="12.75" customHeight="1" x14ac:dyDescent="0.25">
      <c r="A13" s="10"/>
      <c r="B13" s="32" t="s">
        <v>9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3"/>
      <c r="AV13" s="37">
        <v>44550</v>
      </c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9"/>
      <c r="BY13" s="37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9"/>
    </row>
    <row r="14" spans="1:105" s="11" customFormat="1" ht="12.75" customHeight="1" x14ac:dyDescent="0.25">
      <c r="A14" s="10"/>
      <c r="B14" s="32" t="s">
        <v>10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3"/>
      <c r="AV14" s="37">
        <v>20571</v>
      </c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9"/>
      <c r="BY14" s="37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9"/>
    </row>
    <row r="15" spans="1:105" s="11" customFormat="1" ht="12.75" customHeight="1" x14ac:dyDescent="0.25">
      <c r="A15" s="10"/>
      <c r="B15" s="32" t="s">
        <v>11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3"/>
      <c r="AV15" s="37">
        <v>22931.887999999999</v>
      </c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9"/>
      <c r="BY15" s="37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9"/>
    </row>
    <row r="16" spans="1:105" s="11" customFormat="1" ht="12.75" customHeight="1" x14ac:dyDescent="0.25">
      <c r="A16" s="10"/>
      <c r="B16" s="32" t="s">
        <v>12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3"/>
      <c r="AV16" s="37">
        <v>5137.973</v>
      </c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9"/>
      <c r="BY16" s="37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9"/>
    </row>
    <row r="17" spans="1:105" s="11" customFormat="1" ht="12.75" customHeight="1" x14ac:dyDescent="0.25">
      <c r="A17" s="10"/>
      <c r="B17" s="32" t="s">
        <v>13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3"/>
      <c r="AV17" s="37">
        <v>455.95600000000002</v>
      </c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9"/>
      <c r="BY17" s="37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9"/>
    </row>
    <row r="18" spans="1:105" s="11" customFormat="1" ht="12.75" customHeight="1" x14ac:dyDescent="0.25">
      <c r="A18" s="10"/>
      <c r="B18" s="32" t="s">
        <v>14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3"/>
      <c r="AV18" s="37">
        <v>9.0410000000000004</v>
      </c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9"/>
      <c r="BY18" s="37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9"/>
    </row>
    <row r="19" spans="1:105" s="11" customFormat="1" ht="12.75" customHeight="1" x14ac:dyDescent="0.25">
      <c r="A19" s="10"/>
      <c r="B19" s="32" t="s">
        <v>15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3"/>
      <c r="AV19" s="37">
        <v>3676.2829999999999</v>
      </c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9"/>
      <c r="BY19" s="37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9"/>
    </row>
    <row r="20" spans="1:105" s="11" customFormat="1" ht="12.75" customHeight="1" x14ac:dyDescent="0.25">
      <c r="A20" s="10"/>
      <c r="B20" s="32" t="s">
        <v>16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3"/>
      <c r="AV20" s="37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9"/>
      <c r="BY20" s="37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9"/>
    </row>
    <row r="21" spans="1:105" s="11" customFormat="1" ht="12.75" customHeight="1" x14ac:dyDescent="0.25">
      <c r="A21" s="10"/>
      <c r="B21" s="32" t="s">
        <v>17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3"/>
      <c r="AV21" s="37">
        <f>SUM(AV11:BX20)</f>
        <v>229332.141</v>
      </c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9"/>
      <c r="BY21" s="37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9"/>
    </row>
  </sheetData>
  <mergeCells count="48">
    <mergeCell ref="B20:AU20"/>
    <mergeCell ref="AV20:BX20"/>
    <mergeCell ref="BY20:DA20"/>
    <mergeCell ref="B21:AU21"/>
    <mergeCell ref="AV21:BX21"/>
    <mergeCell ref="BY21:DA21"/>
    <mergeCell ref="B18:AU18"/>
    <mergeCell ref="AV18:BX18"/>
    <mergeCell ref="BY18:DA18"/>
    <mergeCell ref="B19:AU19"/>
    <mergeCell ref="AV19:BX19"/>
    <mergeCell ref="BY19:DA19"/>
    <mergeCell ref="B16:AU16"/>
    <mergeCell ref="AV16:BX16"/>
    <mergeCell ref="BY16:DA16"/>
    <mergeCell ref="B17:AU17"/>
    <mergeCell ref="AV17:BX17"/>
    <mergeCell ref="BY17:DA17"/>
    <mergeCell ref="B14:AU14"/>
    <mergeCell ref="AV14:BX14"/>
    <mergeCell ref="BY14:DA14"/>
    <mergeCell ref="B15:AU15"/>
    <mergeCell ref="AV15:BX15"/>
    <mergeCell ref="BY15:DA15"/>
    <mergeCell ref="B12:AU12"/>
    <mergeCell ref="AV12:BX12"/>
    <mergeCell ref="BY12:DA12"/>
    <mergeCell ref="B13:AU13"/>
    <mergeCell ref="AV13:BX13"/>
    <mergeCell ref="BY13:DA13"/>
    <mergeCell ref="B10:AU10"/>
    <mergeCell ref="AV10:BX10"/>
    <mergeCell ref="BY10:DA10"/>
    <mergeCell ref="B11:AU11"/>
    <mergeCell ref="AV11:BX11"/>
    <mergeCell ref="BY11:DA11"/>
    <mergeCell ref="A8:AU8"/>
    <mergeCell ref="AV8:BX8"/>
    <mergeCell ref="BY8:DA8"/>
    <mergeCell ref="A9:AU9"/>
    <mergeCell ref="AV9:BX9"/>
    <mergeCell ref="BY9:DA9"/>
    <mergeCell ref="AF7:BQ7"/>
    <mergeCell ref="A4:DA4"/>
    <mergeCell ref="O5:BW5"/>
    <mergeCell ref="BX5:CD5"/>
    <mergeCell ref="CE5:CH5"/>
    <mergeCell ref="O6:BW6"/>
  </mergeCells>
  <pageMargins left="0" right="0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  <oddFooter>&amp;Lисп. Луценко А.С.
тел. (351) 260-95-78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1"/>
  <sheetViews>
    <sheetView view="pageBreakPreview" zoomScaleNormal="100" workbookViewId="0">
      <selection activeCell="AF7" sqref="AF7:BQ7"/>
    </sheetView>
  </sheetViews>
  <sheetFormatPr defaultColWidth="0.88671875" defaultRowHeight="13.8" x14ac:dyDescent="0.25"/>
  <cols>
    <col min="1" max="16384" width="0.88671875" style="1"/>
  </cols>
  <sheetData>
    <row r="1" spans="1:10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DA1" s="5" t="s">
        <v>1</v>
      </c>
    </row>
    <row r="2" spans="1:105" s="4" customFormat="1" ht="13.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</row>
    <row r="3" spans="1:105" s="4" customFormat="1" ht="13.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</row>
    <row r="4" spans="1:105" s="6" customFormat="1" ht="46.5" customHeight="1" x14ac:dyDescent="0.3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</row>
    <row r="5" spans="1:105" s="7" customFormat="1" ht="15.6" x14ac:dyDescent="0.3">
      <c r="O5" s="15" t="s">
        <v>18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7" t="s">
        <v>19</v>
      </c>
      <c r="BY5" s="17"/>
      <c r="BZ5" s="17"/>
      <c r="CA5" s="17"/>
      <c r="CB5" s="17"/>
      <c r="CC5" s="17"/>
      <c r="CD5" s="17"/>
      <c r="CE5" s="18" t="s">
        <v>33</v>
      </c>
      <c r="CF5" s="18"/>
      <c r="CG5" s="18"/>
      <c r="CH5" s="18"/>
      <c r="CI5" s="7" t="s">
        <v>3</v>
      </c>
    </row>
    <row r="6" spans="1:105" s="12" customFormat="1" ht="11.2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O6" s="16" t="s">
        <v>0</v>
      </c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</row>
    <row r="7" spans="1:105" x14ac:dyDescent="0.25">
      <c r="AF7" s="25" t="s">
        <v>30</v>
      </c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</row>
    <row r="8" spans="1:105" s="9" customFormat="1" ht="39" customHeight="1" x14ac:dyDescent="0.25">
      <c r="A8" s="19" t="s">
        <v>4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1"/>
      <c r="AV8" s="22" t="s">
        <v>5</v>
      </c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4"/>
      <c r="BY8" s="22" t="s">
        <v>6</v>
      </c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4"/>
    </row>
    <row r="9" spans="1:105" s="8" customFormat="1" ht="12.75" customHeight="1" x14ac:dyDescent="0.25">
      <c r="A9" s="26">
        <v>1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8"/>
      <c r="AV9" s="29">
        <v>2</v>
      </c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1"/>
      <c r="BY9" s="29">
        <v>3</v>
      </c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1"/>
    </row>
    <row r="10" spans="1:105" s="11" customFormat="1" ht="12.75" customHeight="1" x14ac:dyDescent="0.25">
      <c r="A10" s="10"/>
      <c r="B10" s="32" t="s">
        <v>7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3"/>
      <c r="AV10" s="34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6"/>
      <c r="BY10" s="34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6"/>
    </row>
    <row r="11" spans="1:105" s="11" customFormat="1" ht="12.75" customHeight="1" x14ac:dyDescent="0.25">
      <c r="A11" s="10"/>
      <c r="B11" s="32" t="s">
        <v>20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3"/>
      <c r="AV11" s="37">
        <v>120000</v>
      </c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9"/>
      <c r="BY11" s="37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9"/>
    </row>
    <row r="12" spans="1:105" s="11" customFormat="1" ht="12.75" customHeight="1" x14ac:dyDescent="0.25">
      <c r="A12" s="10"/>
      <c r="B12" s="32" t="s">
        <v>8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3"/>
      <c r="AV12" s="37">
        <v>24000</v>
      </c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9"/>
      <c r="BY12" s="37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9"/>
    </row>
    <row r="13" spans="1:105" s="11" customFormat="1" ht="12.75" customHeight="1" x14ac:dyDescent="0.25">
      <c r="A13" s="10"/>
      <c r="B13" s="32" t="s">
        <v>9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3"/>
      <c r="AV13" s="37">
        <v>54708</v>
      </c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9"/>
      <c r="BY13" s="37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9"/>
    </row>
    <row r="14" spans="1:105" s="11" customFormat="1" ht="12.75" customHeight="1" x14ac:dyDescent="0.25">
      <c r="A14" s="10"/>
      <c r="B14" s="32" t="s">
        <v>10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3"/>
      <c r="AV14" s="37">
        <v>24646</v>
      </c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9"/>
      <c r="BY14" s="37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9"/>
    </row>
    <row r="15" spans="1:105" s="11" customFormat="1" ht="12.75" customHeight="1" x14ac:dyDescent="0.25">
      <c r="A15" s="10"/>
      <c r="B15" s="32" t="s">
        <v>11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3"/>
      <c r="AV15" s="37">
        <v>26211.397000000001</v>
      </c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9"/>
      <c r="BY15" s="37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9"/>
    </row>
    <row r="16" spans="1:105" s="11" customFormat="1" ht="12.75" customHeight="1" x14ac:dyDescent="0.25">
      <c r="A16" s="10"/>
      <c r="B16" s="32" t="s">
        <v>12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3"/>
      <c r="AV16" s="37">
        <v>7352.6019999999999</v>
      </c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9"/>
      <c r="BY16" s="37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9"/>
    </row>
    <row r="17" spans="1:105" s="11" customFormat="1" ht="12.75" customHeight="1" x14ac:dyDescent="0.25">
      <c r="A17" s="10"/>
      <c r="B17" s="32" t="s">
        <v>13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3"/>
      <c r="AV17" s="37">
        <v>1046.1679999999999</v>
      </c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9"/>
      <c r="BY17" s="37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9"/>
    </row>
    <row r="18" spans="1:105" s="11" customFormat="1" ht="12.75" customHeight="1" x14ac:dyDescent="0.25">
      <c r="A18" s="10"/>
      <c r="B18" s="32" t="s">
        <v>14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3"/>
      <c r="AV18" s="37">
        <v>22.350999999999999</v>
      </c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9"/>
      <c r="BY18" s="37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9"/>
    </row>
    <row r="19" spans="1:105" s="11" customFormat="1" ht="12.75" customHeight="1" x14ac:dyDescent="0.25">
      <c r="A19" s="10"/>
      <c r="B19" s="32" t="s">
        <v>15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3"/>
      <c r="AV19" s="37">
        <v>10087.950000000001</v>
      </c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9"/>
      <c r="BY19" s="37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9"/>
    </row>
    <row r="20" spans="1:105" s="11" customFormat="1" ht="12.75" customHeight="1" x14ac:dyDescent="0.25">
      <c r="A20" s="10"/>
      <c r="B20" s="32" t="s">
        <v>16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3"/>
      <c r="AV20" s="37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9"/>
      <c r="BY20" s="37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9"/>
    </row>
    <row r="21" spans="1:105" s="11" customFormat="1" ht="12.75" customHeight="1" x14ac:dyDescent="0.25">
      <c r="A21" s="10"/>
      <c r="B21" s="32" t="s">
        <v>17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3"/>
      <c r="AV21" s="37">
        <f>SUM(AV11:BX20)</f>
        <v>268074.46799999999</v>
      </c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9"/>
      <c r="BY21" s="37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9"/>
    </row>
  </sheetData>
  <mergeCells count="48">
    <mergeCell ref="B20:AU20"/>
    <mergeCell ref="AV20:BX20"/>
    <mergeCell ref="BY20:DA20"/>
    <mergeCell ref="B21:AU21"/>
    <mergeCell ref="AV21:BX21"/>
    <mergeCell ref="BY21:DA21"/>
    <mergeCell ref="B18:AU18"/>
    <mergeCell ref="AV18:BX18"/>
    <mergeCell ref="BY18:DA18"/>
    <mergeCell ref="B19:AU19"/>
    <mergeCell ref="AV19:BX19"/>
    <mergeCell ref="BY19:DA19"/>
    <mergeCell ref="B16:AU16"/>
    <mergeCell ref="AV16:BX16"/>
    <mergeCell ref="BY16:DA16"/>
    <mergeCell ref="B17:AU17"/>
    <mergeCell ref="AV17:BX17"/>
    <mergeCell ref="BY17:DA17"/>
    <mergeCell ref="B14:AU14"/>
    <mergeCell ref="AV14:BX14"/>
    <mergeCell ref="BY14:DA14"/>
    <mergeCell ref="B15:AU15"/>
    <mergeCell ref="AV15:BX15"/>
    <mergeCell ref="BY15:DA15"/>
    <mergeCell ref="B12:AU12"/>
    <mergeCell ref="AV12:BX12"/>
    <mergeCell ref="BY12:DA12"/>
    <mergeCell ref="B13:AU13"/>
    <mergeCell ref="AV13:BX13"/>
    <mergeCell ref="BY13:DA13"/>
    <mergeCell ref="B10:AU10"/>
    <mergeCell ref="AV10:BX10"/>
    <mergeCell ref="BY10:DA10"/>
    <mergeCell ref="B11:AU11"/>
    <mergeCell ref="AV11:BX11"/>
    <mergeCell ref="BY11:DA11"/>
    <mergeCell ref="A8:AU8"/>
    <mergeCell ref="AV8:BX8"/>
    <mergeCell ref="BY8:DA8"/>
    <mergeCell ref="A9:AU9"/>
    <mergeCell ref="AV9:BX9"/>
    <mergeCell ref="BY9:DA9"/>
    <mergeCell ref="AF7:BQ7"/>
    <mergeCell ref="A4:DA4"/>
    <mergeCell ref="O5:BW5"/>
    <mergeCell ref="BX5:CD5"/>
    <mergeCell ref="CE5:CH5"/>
    <mergeCell ref="O6:BW6"/>
  </mergeCells>
  <pageMargins left="0" right="0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  <oddFooter>&amp;Lисп. Луценко А.С.
тел. (351) 260-95-78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1"/>
  <sheetViews>
    <sheetView view="pageBreakPreview" zoomScaleNormal="100" workbookViewId="0">
      <selection activeCell="AF7" sqref="AF7:BQ7"/>
    </sheetView>
  </sheetViews>
  <sheetFormatPr defaultColWidth="0.88671875" defaultRowHeight="13.8" x14ac:dyDescent="0.25"/>
  <cols>
    <col min="1" max="16384" width="0.88671875" style="1"/>
  </cols>
  <sheetData>
    <row r="1" spans="1:10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DA1" s="5" t="s">
        <v>1</v>
      </c>
    </row>
    <row r="2" spans="1:105" s="4" customFormat="1" ht="13.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</row>
    <row r="3" spans="1:105" s="4" customFormat="1" ht="13.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</row>
    <row r="4" spans="1:105" s="6" customFormat="1" ht="46.5" customHeight="1" x14ac:dyDescent="0.3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</row>
    <row r="5" spans="1:105" s="7" customFormat="1" ht="15.6" x14ac:dyDescent="0.3">
      <c r="O5" s="15" t="s">
        <v>18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7" t="s">
        <v>19</v>
      </c>
      <c r="BY5" s="17"/>
      <c r="BZ5" s="17"/>
      <c r="CA5" s="17"/>
      <c r="CB5" s="17"/>
      <c r="CC5" s="17"/>
      <c r="CD5" s="17"/>
      <c r="CE5" s="18" t="s">
        <v>33</v>
      </c>
      <c r="CF5" s="18"/>
      <c r="CG5" s="18"/>
      <c r="CH5" s="18"/>
      <c r="CI5" s="7" t="s">
        <v>3</v>
      </c>
    </row>
    <row r="6" spans="1:105" s="12" customFormat="1" ht="11.2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O6" s="16" t="s">
        <v>0</v>
      </c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</row>
    <row r="7" spans="1:105" x14ac:dyDescent="0.25">
      <c r="AF7" s="25" t="s">
        <v>21</v>
      </c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</row>
    <row r="8" spans="1:105" s="9" customFormat="1" ht="39" customHeight="1" x14ac:dyDescent="0.25">
      <c r="A8" s="19" t="s">
        <v>4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1"/>
      <c r="AV8" s="22" t="s">
        <v>5</v>
      </c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4"/>
      <c r="BY8" s="22" t="s">
        <v>6</v>
      </c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4"/>
    </row>
    <row r="9" spans="1:105" s="8" customFormat="1" ht="12.75" customHeight="1" x14ac:dyDescent="0.25">
      <c r="A9" s="26">
        <v>1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8"/>
      <c r="AV9" s="29">
        <v>2</v>
      </c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1"/>
      <c r="BY9" s="29">
        <v>3</v>
      </c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1"/>
    </row>
    <row r="10" spans="1:105" s="11" customFormat="1" ht="12.75" customHeight="1" x14ac:dyDescent="0.25">
      <c r="A10" s="10"/>
      <c r="B10" s="32" t="s">
        <v>7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3"/>
      <c r="AV10" s="34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6"/>
      <c r="BY10" s="34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6"/>
    </row>
    <row r="11" spans="1:105" s="11" customFormat="1" ht="12.75" customHeight="1" x14ac:dyDescent="0.25">
      <c r="A11" s="10"/>
      <c r="B11" s="32" t="s">
        <v>20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3"/>
      <c r="AV11" s="37">
        <v>214000</v>
      </c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9"/>
      <c r="BY11" s="37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9"/>
    </row>
    <row r="12" spans="1:105" s="11" customFormat="1" ht="12.75" customHeight="1" x14ac:dyDescent="0.25">
      <c r="A12" s="10"/>
      <c r="B12" s="32" t="s">
        <v>8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3"/>
      <c r="AV12" s="37">
        <v>54000</v>
      </c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9"/>
      <c r="BY12" s="37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9"/>
    </row>
    <row r="13" spans="1:105" s="11" customFormat="1" ht="12.75" customHeight="1" x14ac:dyDescent="0.25">
      <c r="A13" s="10"/>
      <c r="B13" s="32" t="s">
        <v>9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3"/>
      <c r="AV13" s="37">
        <v>99077</v>
      </c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9"/>
      <c r="BY13" s="37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9"/>
    </row>
    <row r="14" spans="1:105" s="11" customFormat="1" ht="12.75" customHeight="1" x14ac:dyDescent="0.25">
      <c r="A14" s="10"/>
      <c r="B14" s="32" t="s">
        <v>10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3"/>
      <c r="AV14" s="37">
        <v>35496.5</v>
      </c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9"/>
      <c r="BY14" s="37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9"/>
    </row>
    <row r="15" spans="1:105" s="11" customFormat="1" ht="12.75" customHeight="1" x14ac:dyDescent="0.25">
      <c r="A15" s="10"/>
      <c r="B15" s="32" t="s">
        <v>11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3"/>
      <c r="AV15" s="37">
        <v>38913.302000000003</v>
      </c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9"/>
      <c r="BY15" s="37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9"/>
    </row>
    <row r="16" spans="1:105" s="11" customFormat="1" ht="12.75" customHeight="1" x14ac:dyDescent="0.25">
      <c r="A16" s="10"/>
      <c r="B16" s="32" t="s">
        <v>12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3"/>
      <c r="AV16" s="37">
        <v>14963.983</v>
      </c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9"/>
      <c r="BY16" s="37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9"/>
    </row>
    <row r="17" spans="1:105" s="11" customFormat="1" ht="12.75" customHeight="1" x14ac:dyDescent="0.25">
      <c r="A17" s="10"/>
      <c r="B17" s="32" t="s">
        <v>13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3"/>
      <c r="AV17" s="37">
        <v>2860.02</v>
      </c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9"/>
      <c r="BY17" s="37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9"/>
    </row>
    <row r="18" spans="1:105" s="11" customFormat="1" ht="12.75" customHeight="1" x14ac:dyDescent="0.25">
      <c r="A18" s="10"/>
      <c r="B18" s="32" t="s">
        <v>14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3"/>
      <c r="AV18" s="37">
        <v>62.118000000000002</v>
      </c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9"/>
      <c r="BY18" s="37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9"/>
    </row>
    <row r="19" spans="1:105" s="11" customFormat="1" ht="12.75" customHeight="1" x14ac:dyDescent="0.25">
      <c r="A19" s="10"/>
      <c r="B19" s="32" t="s">
        <v>15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3"/>
      <c r="AV19" s="37">
        <v>23965.016</v>
      </c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9"/>
      <c r="BY19" s="37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9"/>
    </row>
    <row r="20" spans="1:105" s="11" customFormat="1" ht="12.75" customHeight="1" x14ac:dyDescent="0.25">
      <c r="A20" s="10"/>
      <c r="B20" s="32" t="s">
        <v>16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3"/>
      <c r="AV20" s="37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9"/>
      <c r="BY20" s="37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9"/>
    </row>
    <row r="21" spans="1:105" s="11" customFormat="1" ht="12.75" customHeight="1" x14ac:dyDescent="0.25">
      <c r="A21" s="10"/>
      <c r="B21" s="32" t="s">
        <v>17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3"/>
      <c r="AV21" s="37">
        <f>SUM(AV11:BX20)</f>
        <v>483337.93900000007</v>
      </c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9"/>
      <c r="BY21" s="37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9"/>
    </row>
  </sheetData>
  <mergeCells count="48">
    <mergeCell ref="B20:AU20"/>
    <mergeCell ref="AV20:BX20"/>
    <mergeCell ref="BY20:DA20"/>
    <mergeCell ref="B21:AU21"/>
    <mergeCell ref="AV21:BX21"/>
    <mergeCell ref="BY21:DA21"/>
    <mergeCell ref="B18:AU18"/>
    <mergeCell ref="AV18:BX18"/>
    <mergeCell ref="BY18:DA18"/>
    <mergeCell ref="B19:AU19"/>
    <mergeCell ref="AV19:BX19"/>
    <mergeCell ref="BY19:DA19"/>
    <mergeCell ref="B16:AU16"/>
    <mergeCell ref="AV16:BX16"/>
    <mergeCell ref="BY16:DA16"/>
    <mergeCell ref="B17:AU17"/>
    <mergeCell ref="AV17:BX17"/>
    <mergeCell ref="BY17:DA17"/>
    <mergeCell ref="B14:AU14"/>
    <mergeCell ref="AV14:BX14"/>
    <mergeCell ref="BY14:DA14"/>
    <mergeCell ref="B15:AU15"/>
    <mergeCell ref="AV15:BX15"/>
    <mergeCell ref="BY15:DA15"/>
    <mergeCell ref="B12:AU12"/>
    <mergeCell ref="AV12:BX12"/>
    <mergeCell ref="BY12:DA12"/>
    <mergeCell ref="B13:AU13"/>
    <mergeCell ref="AV13:BX13"/>
    <mergeCell ref="BY13:DA13"/>
    <mergeCell ref="B10:AU10"/>
    <mergeCell ref="AV10:BX10"/>
    <mergeCell ref="BY10:DA10"/>
    <mergeCell ref="B11:AU11"/>
    <mergeCell ref="AV11:BX11"/>
    <mergeCell ref="BY11:DA11"/>
    <mergeCell ref="A8:AU8"/>
    <mergeCell ref="AV8:BX8"/>
    <mergeCell ref="BY8:DA8"/>
    <mergeCell ref="A9:AU9"/>
    <mergeCell ref="AV9:BX9"/>
    <mergeCell ref="BY9:DA9"/>
    <mergeCell ref="AF7:BQ7"/>
    <mergeCell ref="A4:DA4"/>
    <mergeCell ref="O5:BW5"/>
    <mergeCell ref="BX5:CD5"/>
    <mergeCell ref="CE5:CH5"/>
    <mergeCell ref="O6:BW6"/>
  </mergeCells>
  <pageMargins left="0" right="0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  <oddFooter>&amp;Lисп. Луценко А.С.
тел. (351) 260-95-78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1"/>
  <sheetViews>
    <sheetView view="pageBreakPreview" zoomScaleNormal="100" workbookViewId="0">
      <selection activeCell="AF7" sqref="AF7:BQ7"/>
    </sheetView>
  </sheetViews>
  <sheetFormatPr defaultColWidth="0.88671875" defaultRowHeight="13.8" x14ac:dyDescent="0.25"/>
  <cols>
    <col min="1" max="16384" width="0.88671875" style="1"/>
  </cols>
  <sheetData>
    <row r="1" spans="1:10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DA1" s="5" t="s">
        <v>1</v>
      </c>
    </row>
    <row r="2" spans="1:105" s="4" customFormat="1" ht="13.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</row>
    <row r="3" spans="1:105" s="4" customFormat="1" ht="13.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</row>
    <row r="4" spans="1:105" s="6" customFormat="1" ht="46.5" customHeight="1" x14ac:dyDescent="0.3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</row>
    <row r="5" spans="1:105" s="7" customFormat="1" ht="15.6" x14ac:dyDescent="0.3">
      <c r="O5" s="15" t="s">
        <v>18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7" t="s">
        <v>19</v>
      </c>
      <c r="BY5" s="17"/>
      <c r="BZ5" s="17"/>
      <c r="CA5" s="17"/>
      <c r="CB5" s="17"/>
      <c r="CC5" s="17"/>
      <c r="CD5" s="17"/>
      <c r="CE5" s="18" t="s">
        <v>33</v>
      </c>
      <c r="CF5" s="18"/>
      <c r="CG5" s="18"/>
      <c r="CH5" s="18"/>
      <c r="CI5" s="7" t="s">
        <v>3</v>
      </c>
    </row>
    <row r="6" spans="1:105" s="12" customFormat="1" ht="11.2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O6" s="16" t="s">
        <v>0</v>
      </c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</row>
    <row r="7" spans="1:105" x14ac:dyDescent="0.25">
      <c r="AF7" s="25" t="s">
        <v>31</v>
      </c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</row>
    <row r="8" spans="1:105" s="9" customFormat="1" ht="39" customHeight="1" x14ac:dyDescent="0.25">
      <c r="A8" s="19" t="s">
        <v>4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1"/>
      <c r="AV8" s="22" t="s">
        <v>5</v>
      </c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4"/>
      <c r="BY8" s="22" t="s">
        <v>6</v>
      </c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4"/>
    </row>
    <row r="9" spans="1:105" s="8" customFormat="1" ht="12.75" customHeight="1" x14ac:dyDescent="0.25">
      <c r="A9" s="26">
        <v>1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8"/>
      <c r="AV9" s="29">
        <v>2</v>
      </c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1"/>
      <c r="BY9" s="29">
        <v>3</v>
      </c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1"/>
    </row>
    <row r="10" spans="1:105" s="11" customFormat="1" ht="12.75" customHeight="1" x14ac:dyDescent="0.25">
      <c r="A10" s="10"/>
      <c r="B10" s="32" t="s">
        <v>7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3"/>
      <c r="AV10" s="34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6"/>
      <c r="BY10" s="34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6"/>
    </row>
    <row r="11" spans="1:105" s="11" customFormat="1" ht="12.75" customHeight="1" x14ac:dyDescent="0.25">
      <c r="A11" s="10"/>
      <c r="B11" s="32" t="s">
        <v>20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3"/>
      <c r="AV11" s="37">
        <v>251000</v>
      </c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9"/>
      <c r="BY11" s="37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9"/>
    </row>
    <row r="12" spans="1:105" s="11" customFormat="1" ht="12.75" customHeight="1" x14ac:dyDescent="0.25">
      <c r="A12" s="10"/>
      <c r="B12" s="32" t="s">
        <v>8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3"/>
      <c r="AV12" s="37">
        <v>76000</v>
      </c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9"/>
      <c r="BY12" s="37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9"/>
    </row>
    <row r="13" spans="1:105" s="11" customFormat="1" ht="12.75" customHeight="1" x14ac:dyDescent="0.25">
      <c r="A13" s="10"/>
      <c r="B13" s="32" t="s">
        <v>9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3"/>
      <c r="AV13" s="37">
        <v>108953</v>
      </c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9"/>
      <c r="BY13" s="37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9"/>
    </row>
    <row r="14" spans="1:105" s="11" customFormat="1" ht="12.75" customHeight="1" x14ac:dyDescent="0.25">
      <c r="A14" s="10"/>
      <c r="B14" s="32" t="s">
        <v>10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3"/>
      <c r="AV14" s="37">
        <v>46097.5</v>
      </c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9"/>
      <c r="BY14" s="37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9"/>
    </row>
    <row r="15" spans="1:105" s="11" customFormat="1" ht="12.75" customHeight="1" x14ac:dyDescent="0.25">
      <c r="A15" s="10"/>
      <c r="B15" s="32" t="s">
        <v>11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3"/>
      <c r="AV15" s="37">
        <v>46642.375</v>
      </c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9"/>
      <c r="BY15" s="37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9"/>
    </row>
    <row r="16" spans="1:105" s="11" customFormat="1" ht="12.75" customHeight="1" x14ac:dyDescent="0.25">
      <c r="A16" s="10"/>
      <c r="B16" s="32" t="s">
        <v>12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3"/>
      <c r="AV16" s="37">
        <v>20518.411</v>
      </c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9"/>
      <c r="BY16" s="37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9"/>
    </row>
    <row r="17" spans="1:105" s="11" customFormat="1" ht="12.75" customHeight="1" x14ac:dyDescent="0.25">
      <c r="A17" s="10"/>
      <c r="B17" s="32" t="s">
        <v>13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3"/>
      <c r="AV17" s="37">
        <v>3968.011</v>
      </c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9"/>
      <c r="BY17" s="37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9"/>
    </row>
    <row r="18" spans="1:105" s="11" customFormat="1" ht="12.75" customHeight="1" x14ac:dyDescent="0.25">
      <c r="A18" s="10"/>
      <c r="B18" s="32" t="s">
        <v>14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3"/>
      <c r="AV18" s="37">
        <v>88.343999999999994</v>
      </c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9"/>
      <c r="BY18" s="37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9"/>
    </row>
    <row r="19" spans="1:105" s="11" customFormat="1" ht="12.75" customHeight="1" x14ac:dyDescent="0.25">
      <c r="A19" s="10"/>
      <c r="B19" s="32" t="s">
        <v>15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3"/>
      <c r="AV19" s="37">
        <v>30116.949000000001</v>
      </c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9"/>
      <c r="BY19" s="37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9"/>
    </row>
    <row r="20" spans="1:105" s="11" customFormat="1" ht="12.75" customHeight="1" x14ac:dyDescent="0.25">
      <c r="A20" s="10"/>
      <c r="B20" s="32" t="s">
        <v>16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3"/>
      <c r="AV20" s="37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9"/>
      <c r="BY20" s="37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9"/>
    </row>
    <row r="21" spans="1:105" s="11" customFormat="1" ht="12.75" customHeight="1" x14ac:dyDescent="0.25">
      <c r="A21" s="10"/>
      <c r="B21" s="32" t="s">
        <v>17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3"/>
      <c r="AV21" s="37">
        <f>SUM(AV11:BX20)</f>
        <v>583384.59000000008</v>
      </c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9"/>
      <c r="BY21" s="37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9"/>
    </row>
  </sheetData>
  <mergeCells count="48">
    <mergeCell ref="B20:AU20"/>
    <mergeCell ref="AV20:BX20"/>
    <mergeCell ref="BY20:DA20"/>
    <mergeCell ref="B21:AU21"/>
    <mergeCell ref="AV21:BX21"/>
    <mergeCell ref="BY21:DA21"/>
    <mergeCell ref="B18:AU18"/>
    <mergeCell ref="AV18:BX18"/>
    <mergeCell ref="BY18:DA18"/>
    <mergeCell ref="B19:AU19"/>
    <mergeCell ref="AV19:BX19"/>
    <mergeCell ref="BY19:DA19"/>
    <mergeCell ref="B16:AU16"/>
    <mergeCell ref="AV16:BX16"/>
    <mergeCell ref="BY16:DA16"/>
    <mergeCell ref="B17:AU17"/>
    <mergeCell ref="AV17:BX17"/>
    <mergeCell ref="BY17:DA17"/>
    <mergeCell ref="B14:AU14"/>
    <mergeCell ref="AV14:BX14"/>
    <mergeCell ref="BY14:DA14"/>
    <mergeCell ref="B15:AU15"/>
    <mergeCell ref="AV15:BX15"/>
    <mergeCell ref="BY15:DA15"/>
    <mergeCell ref="B12:AU12"/>
    <mergeCell ref="AV12:BX12"/>
    <mergeCell ref="BY12:DA12"/>
    <mergeCell ref="B13:AU13"/>
    <mergeCell ref="AV13:BX13"/>
    <mergeCell ref="BY13:DA13"/>
    <mergeCell ref="B10:AU10"/>
    <mergeCell ref="AV10:BX10"/>
    <mergeCell ref="BY10:DA10"/>
    <mergeCell ref="B11:AU11"/>
    <mergeCell ref="AV11:BX11"/>
    <mergeCell ref="BY11:DA11"/>
    <mergeCell ref="A8:AU8"/>
    <mergeCell ref="AV8:BX8"/>
    <mergeCell ref="BY8:DA8"/>
    <mergeCell ref="A9:AU9"/>
    <mergeCell ref="AV9:BX9"/>
    <mergeCell ref="BY9:DA9"/>
    <mergeCell ref="AF7:BQ7"/>
    <mergeCell ref="A4:DA4"/>
    <mergeCell ref="O5:BW5"/>
    <mergeCell ref="BX5:CD5"/>
    <mergeCell ref="CE5:CH5"/>
    <mergeCell ref="O6:BW6"/>
  </mergeCells>
  <pageMargins left="0" right="0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  <oddFooter>&amp;Lисп. Луценко А.С.
тел. (351) 260-95-78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1"/>
  <sheetViews>
    <sheetView view="pageBreakPreview" zoomScaleNormal="100" workbookViewId="0">
      <selection activeCell="AF7" sqref="AF7:BQ7"/>
    </sheetView>
  </sheetViews>
  <sheetFormatPr defaultColWidth="0.88671875" defaultRowHeight="13.8" x14ac:dyDescent="0.25"/>
  <cols>
    <col min="1" max="16384" width="0.88671875" style="1"/>
  </cols>
  <sheetData>
    <row r="1" spans="1:10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DA1" s="5" t="s">
        <v>1</v>
      </c>
    </row>
    <row r="2" spans="1:105" s="4" customFormat="1" ht="13.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</row>
    <row r="3" spans="1:105" s="4" customFormat="1" ht="13.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</row>
    <row r="4" spans="1:105" s="6" customFormat="1" ht="46.5" customHeight="1" x14ac:dyDescent="0.3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</row>
    <row r="5" spans="1:105" s="7" customFormat="1" ht="15.6" x14ac:dyDescent="0.3">
      <c r="O5" s="15" t="s">
        <v>18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7" t="s">
        <v>19</v>
      </c>
      <c r="BY5" s="17"/>
      <c r="BZ5" s="17"/>
      <c r="CA5" s="17"/>
      <c r="CB5" s="17"/>
      <c r="CC5" s="17"/>
      <c r="CD5" s="17"/>
      <c r="CE5" s="18" t="s">
        <v>33</v>
      </c>
      <c r="CF5" s="18"/>
      <c r="CG5" s="18"/>
      <c r="CH5" s="18"/>
      <c r="CI5" s="7" t="s">
        <v>3</v>
      </c>
    </row>
    <row r="6" spans="1:105" s="12" customFormat="1" ht="11.2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O6" s="16" t="s">
        <v>0</v>
      </c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</row>
    <row r="7" spans="1:105" x14ac:dyDescent="0.25">
      <c r="AF7" s="25" t="s">
        <v>32</v>
      </c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</row>
    <row r="8" spans="1:105" s="9" customFormat="1" ht="39" customHeight="1" x14ac:dyDescent="0.25">
      <c r="A8" s="19" t="s">
        <v>4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1"/>
      <c r="AV8" s="22" t="s">
        <v>5</v>
      </c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4"/>
      <c r="BY8" s="22" t="s">
        <v>6</v>
      </c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4"/>
    </row>
    <row r="9" spans="1:105" s="8" customFormat="1" ht="12.75" customHeight="1" x14ac:dyDescent="0.25">
      <c r="A9" s="26">
        <v>1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8"/>
      <c r="AV9" s="29">
        <v>2</v>
      </c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1"/>
      <c r="BY9" s="29">
        <v>3</v>
      </c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1"/>
    </row>
    <row r="10" spans="1:105" s="11" customFormat="1" ht="12.75" customHeight="1" x14ac:dyDescent="0.25">
      <c r="A10" s="10"/>
      <c r="B10" s="32" t="s">
        <v>7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3"/>
      <c r="AV10" s="34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6"/>
      <c r="BY10" s="34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6"/>
    </row>
    <row r="11" spans="1:105" s="11" customFormat="1" ht="12.75" customHeight="1" x14ac:dyDescent="0.25">
      <c r="A11" s="10"/>
      <c r="B11" s="32" t="s">
        <v>20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3"/>
      <c r="AV11" s="37">
        <v>260000</v>
      </c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9"/>
      <c r="BY11" s="37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9"/>
    </row>
    <row r="12" spans="1:105" s="11" customFormat="1" ht="12.75" customHeight="1" x14ac:dyDescent="0.25">
      <c r="A12" s="10"/>
      <c r="B12" s="32" t="s">
        <v>8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3"/>
      <c r="AV12" s="37">
        <v>88000</v>
      </c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9"/>
      <c r="BY12" s="37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9"/>
    </row>
    <row r="13" spans="1:105" s="11" customFormat="1" ht="12.75" customHeight="1" x14ac:dyDescent="0.25">
      <c r="A13" s="10"/>
      <c r="B13" s="32" t="s">
        <v>9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3"/>
      <c r="AV13" s="37">
        <v>129074</v>
      </c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9"/>
      <c r="BY13" s="37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9"/>
    </row>
    <row r="14" spans="1:105" s="11" customFormat="1" ht="12.75" customHeight="1" x14ac:dyDescent="0.25">
      <c r="A14" s="10"/>
      <c r="B14" s="32" t="s">
        <v>10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3"/>
      <c r="AV14" s="37">
        <v>53436.5</v>
      </c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9"/>
      <c r="BY14" s="37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9"/>
    </row>
    <row r="15" spans="1:105" s="11" customFormat="1" ht="12.75" customHeight="1" x14ac:dyDescent="0.25">
      <c r="A15" s="10"/>
      <c r="B15" s="32" t="s">
        <v>11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3"/>
      <c r="AV15" s="37">
        <v>51924.919000000002</v>
      </c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9"/>
      <c r="BY15" s="37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9"/>
    </row>
    <row r="16" spans="1:105" s="11" customFormat="1" ht="12.75" customHeight="1" x14ac:dyDescent="0.25">
      <c r="A16" s="10"/>
      <c r="B16" s="32" t="s">
        <v>12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3"/>
      <c r="AV16" s="37">
        <v>23973.67</v>
      </c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9"/>
      <c r="BY16" s="37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9"/>
    </row>
    <row r="17" spans="1:105" s="11" customFormat="1" ht="12.75" customHeight="1" x14ac:dyDescent="0.25">
      <c r="A17" s="10"/>
      <c r="B17" s="32" t="s">
        <v>13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3"/>
      <c r="AV17" s="37">
        <v>4784.9780000000001</v>
      </c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9"/>
      <c r="BY17" s="37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9"/>
    </row>
    <row r="18" spans="1:105" s="11" customFormat="1" ht="12.75" customHeight="1" x14ac:dyDescent="0.25">
      <c r="A18" s="10"/>
      <c r="B18" s="32" t="s">
        <v>14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3"/>
      <c r="AV18" s="37">
        <v>108.018</v>
      </c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9"/>
      <c r="BY18" s="37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9"/>
    </row>
    <row r="19" spans="1:105" s="11" customFormat="1" ht="12.75" customHeight="1" x14ac:dyDescent="0.25">
      <c r="A19" s="10"/>
      <c r="B19" s="32" t="s">
        <v>15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3"/>
      <c r="AV19" s="37">
        <v>37190.650999999998</v>
      </c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9"/>
      <c r="BY19" s="37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9"/>
    </row>
    <row r="20" spans="1:105" s="11" customFormat="1" ht="12.75" customHeight="1" x14ac:dyDescent="0.25">
      <c r="A20" s="10"/>
      <c r="B20" s="32" t="s">
        <v>16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3"/>
      <c r="AV20" s="37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9"/>
      <c r="BY20" s="37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9"/>
    </row>
    <row r="21" spans="1:105" s="11" customFormat="1" ht="12.75" customHeight="1" x14ac:dyDescent="0.25">
      <c r="A21" s="10"/>
      <c r="B21" s="32" t="s">
        <v>17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3"/>
      <c r="AV21" s="37">
        <f>SUM(AV11:BX20)</f>
        <v>648492.73600000003</v>
      </c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9"/>
      <c r="BY21" s="37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9"/>
    </row>
  </sheetData>
  <mergeCells count="48">
    <mergeCell ref="B20:AU20"/>
    <mergeCell ref="AV20:BX20"/>
    <mergeCell ref="BY20:DA20"/>
    <mergeCell ref="B21:AU21"/>
    <mergeCell ref="AV21:BX21"/>
    <mergeCell ref="BY21:DA21"/>
    <mergeCell ref="B18:AU18"/>
    <mergeCell ref="AV18:BX18"/>
    <mergeCell ref="BY18:DA18"/>
    <mergeCell ref="B19:AU19"/>
    <mergeCell ref="AV19:BX19"/>
    <mergeCell ref="BY19:DA19"/>
    <mergeCell ref="B16:AU16"/>
    <mergeCell ref="AV16:BX16"/>
    <mergeCell ref="BY16:DA16"/>
    <mergeCell ref="B17:AU17"/>
    <mergeCell ref="AV17:BX17"/>
    <mergeCell ref="BY17:DA17"/>
    <mergeCell ref="B14:AU14"/>
    <mergeCell ref="AV14:BX14"/>
    <mergeCell ref="BY14:DA14"/>
    <mergeCell ref="B15:AU15"/>
    <mergeCell ref="AV15:BX15"/>
    <mergeCell ref="BY15:DA15"/>
    <mergeCell ref="B12:AU12"/>
    <mergeCell ref="AV12:BX12"/>
    <mergeCell ref="BY12:DA12"/>
    <mergeCell ref="B13:AU13"/>
    <mergeCell ref="AV13:BX13"/>
    <mergeCell ref="BY13:DA13"/>
    <mergeCell ref="B10:AU10"/>
    <mergeCell ref="AV10:BX10"/>
    <mergeCell ref="BY10:DA10"/>
    <mergeCell ref="B11:AU11"/>
    <mergeCell ref="AV11:BX11"/>
    <mergeCell ref="BY11:DA11"/>
    <mergeCell ref="A8:AU8"/>
    <mergeCell ref="AV8:BX8"/>
    <mergeCell ref="BY8:DA8"/>
    <mergeCell ref="A9:AU9"/>
    <mergeCell ref="AV9:BX9"/>
    <mergeCell ref="BY9:DA9"/>
    <mergeCell ref="AF7:BQ7"/>
    <mergeCell ref="A4:DA4"/>
    <mergeCell ref="O5:BW5"/>
    <mergeCell ref="BX5:CD5"/>
    <mergeCell ref="CE5:CH5"/>
    <mergeCell ref="O6:BW6"/>
  </mergeCells>
  <pageMargins left="0" right="0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  <oddFooter>&amp;Lисп. Луценко А.С.
тел. (351) 260-95-78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АВГУСТ!Print_AreaFix_1Fix_1Fix_1Fix_1Fix_1Fix_1Fix_1Fix_1Fix_1Fix_1Fix_1Fix_1Fix_1Fix_1Fix_1Fix_1Fix_1Fix_1Fix_1Fix_1Fix_1Fix_1Fix_1Fix_1Fix_1Fix_1Fix_1Fix_1Fix</vt:lpstr>
      <vt:lpstr>АПРЕЛЬ!Print_AreaFix_1Fix_1Fix_1Fix_1Fix_1Fix_1Fix_1Fix_1Fix_1Fix_1Fix_1Fix_1Fix_1Fix_1Fix_1Fix_1Fix_1Fix_1Fix_1Fix_1Fix_1Fix_1Fix_1Fix_1Fix_1Fix_1Fix_1Fix_1Fix</vt:lpstr>
      <vt:lpstr>ДЕКАБРЬ!Print_AreaFix_1Fix_1Fix_1Fix_1Fix_1Fix_1Fix_1Fix_1Fix_1Fix_1Fix_1Fix_1Fix_1Fix_1Fix_1Fix_1Fix_1Fix_1Fix_1Fix_1Fix_1Fix_1Fix_1Fix_1Fix_1Fix_1Fix_1Fix_1Fix</vt:lpstr>
      <vt:lpstr>ИЮЛЬ!Print_AreaFix_1Fix_1Fix_1Fix_1Fix_1Fix_1Fix_1Fix_1Fix_1Fix_1Fix_1Fix_1Fix_1Fix_1Fix_1Fix_1Fix_1Fix_1Fix_1Fix_1Fix_1Fix_1Fix_1Fix_1Fix_1Fix_1Fix_1Fix_1Fix</vt:lpstr>
      <vt:lpstr>ИЮНЬ!Print_AreaFix_1Fix_1Fix_1Fix_1Fix_1Fix_1Fix_1Fix_1Fix_1Fix_1Fix_1Fix_1Fix_1Fix_1Fix_1Fix_1Fix_1Fix_1Fix_1Fix_1Fix_1Fix_1Fix_1Fix_1Fix_1Fix_1Fix_1Fix_1Fix</vt:lpstr>
      <vt:lpstr>МАЙ!Print_AreaFix_1Fix_1Fix_1Fix_1Fix_1Fix_1Fix_1Fix_1Fix_1Fix_1Fix_1Fix_1Fix_1Fix_1Fix_1Fix_1Fix_1Fix_1Fix_1Fix_1Fix_1Fix_1Fix_1Fix_1Fix_1Fix_1Fix_1Fix_1Fix</vt:lpstr>
      <vt:lpstr>МАРТ!Print_AreaFix_1Fix_1Fix_1Fix_1Fix_1Fix_1Fix_1Fix_1Fix_1Fix_1Fix_1Fix_1Fix_1Fix_1Fix_1Fix_1Fix_1Fix_1Fix_1Fix_1Fix_1Fix_1Fix_1Fix_1Fix_1Fix_1Fix_1Fix_1Fix</vt:lpstr>
      <vt:lpstr>НОЯБРЬ!Print_AreaFix_1Fix_1Fix_1Fix_1Fix_1Fix_1Fix_1Fix_1Fix_1Fix_1Fix_1Fix_1Fix_1Fix_1Fix_1Fix_1Fix_1Fix_1Fix_1Fix_1Fix_1Fix_1Fix_1Fix_1Fix_1Fix_1Fix_1Fix_1Fix</vt:lpstr>
      <vt:lpstr>ОКТЯБРЬ!Print_AreaFix_1Fix_1Fix_1Fix_1Fix_1Fix_1Fix_1Fix_1Fix_1Fix_1Fix_1Fix_1Fix_1Fix_1Fix_1Fix_1Fix_1Fix_1Fix_1Fix_1Fix_1Fix_1Fix_1Fix_1Fix_1Fix_1Fix_1Fix_1Fix</vt:lpstr>
      <vt:lpstr>СЕНТЯБРЬ!Print_AreaFix_1Fix_1Fix_1Fix_1Fix_1Fix_1Fix_1Fix_1Fix_1Fix_1Fix_1Fix_1Fix_1Fix_1Fix_1Fix_1Fix_1Fix_1Fix_1Fix_1Fix_1Fix_1Fix_1Fix_1Fix_1Fix_1Fix_1Fix_1Fix</vt:lpstr>
      <vt:lpstr>ФЕВРАЛЬ!Print_AreaFix_1Fix_1Fix_1Fix_1Fix_1Fix_1Fix_1Fix_1Fix_1Fix_1Fix_1Fix_1Fix_1Fix_1Fix_1Fix_1Fix_1Fix_1Fix_1Fix_1Fix_1Fix_1Fix_1Fix_1Fix_1Fix_1Fix_1Fix_1Fix</vt:lpstr>
      <vt:lpstr>ЯНВАРЬ!Print_AreaFix_1Fix_1Fix_1Fix_1Fix_1Fix_1Fix_1Fix_1Fix_1Fix_1Fix_1Fix_1Fix_1Fix_1Fix_1Fix_1Fix_1Fix_1Fix_1Fix_1Fix_1Fix_1Fix_1Fix_1Fix_1Fix_1Fix_1Fix_1Fix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Луценко Анастасия Сергеевна</cp:lastModifiedBy>
  <cp:lastPrinted>2024-11-25T10:25:01Z</cp:lastPrinted>
  <dcterms:created xsi:type="dcterms:W3CDTF">2008-10-01T13:21:49Z</dcterms:created>
  <dcterms:modified xsi:type="dcterms:W3CDTF">2024-11-25T10:25:04Z</dcterms:modified>
</cp:coreProperties>
</file>