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g\x\Docs\FES\ЭО\23. Раскрытие информации\"/>
    </mc:Choice>
  </mc:AlternateContent>
  <bookViews>
    <workbookView xWindow="120" yWindow="45" windowWidth="15480" windowHeight="10995" activeTab="3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52511"/>
</workbook>
</file>

<file path=xl/calcChain.xml><?xml version="1.0" encoding="utf-8"?>
<calcChain xmlns="http://schemas.openxmlformats.org/spreadsheetml/2006/main">
  <c r="F36" i="1" l="1"/>
  <c r="F35" i="1" l="1"/>
  <c r="H18" i="5" l="1"/>
  <c r="H17" i="5"/>
  <c r="H16" i="5"/>
  <c r="H15" i="5"/>
  <c r="H14" i="5"/>
  <c r="H13" i="5"/>
  <c r="H12" i="5"/>
</calcChain>
</file>

<file path=xl/sharedStrings.xml><?xml version="1.0" encoding="utf-8"?>
<sst xmlns="http://schemas.openxmlformats.org/spreadsheetml/2006/main" count="337" uniqueCount="204">
  <si>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</si>
  <si>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</si>
  <si>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</si>
  <si>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</si>
  <si>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</si>
  <si>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</si>
  <si>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</si>
  <si>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</si>
  <si>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</si>
  <si>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</si>
  <si>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</si>
  <si>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</si>
  <si>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</si>
  <si>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</si>
  <si>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</si>
  <si>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</si>
  <si>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</si>
  <si>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</si>
  <si>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</si>
  <si>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</si>
  <si>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</si>
  <si>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</si>
  <si>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</si>
  <si>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</si>
  <si>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</si>
  <si>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</si>
  <si>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</si>
  <si>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</si>
  <si>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</si>
  <si>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</si>
  <si>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</si>
  <si>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</si>
  <si>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</si>
  <si>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</si>
  <si>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</si>
  <si>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</si>
  <si>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</si>
  <si>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</si>
  <si>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</si>
  <si>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>Информация об инвестиционных программах [1]   _________________________________________ на (за) 20__ год</t>
  </si>
  <si>
    <t xml:space="preserve">Выручка от оказания регулируемых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</si>
  <si>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</si>
  <si>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</si>
  <si>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</si>
  <si>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</si>
  <si>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</si>
  <si>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</si>
  <si>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</si>
  <si>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</si>
  <si>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</si>
  <si>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</si>
  <si>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</si>
  <si>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</si>
  <si>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</si>
  <si>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</si>
  <si>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</si>
  <si>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</si>
  <si>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Приложение 5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</si>
  <si>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</si>
  <si>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</si>
  <si>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</si>
  <si>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</si>
  <si>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</si>
  <si>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</si>
  <si>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</si>
  <si>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</si>
  <si>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</si>
  <si>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</si>
  <si>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</si>
  <si>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</si>
  <si>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</si>
  <si>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</si>
  <si>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</si>
  <si>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</si>
  <si>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</si>
  <si>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</si>
  <si>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</si>
  <si>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</si>
  <si>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</si>
  <si>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</si>
  <si>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</si>
  <si>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</si>
  <si>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</si>
  <si>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</si>
  <si>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</si>
  <si>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</si>
  <si>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</si>
  <si>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</si>
  <si>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</si>
  <si>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</si>
  <si>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</si>
  <si>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</si>
  <si>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Приложение 4б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</si>
  <si>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</si>
  <si>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</si>
  <si>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</si>
  <si>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</si>
  <si>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</si>
  <si>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</si>
  <si>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</si>
  <si>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</si>
  <si>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</si>
  <si>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</si>
  <si>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</si>
  <si>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</si>
  <si>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</si>
  <si>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</si>
  <si>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</si>
  <si>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</si>
  <si>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</si>
  <si>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</si>
  <si>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Сведения о строительстве, реконструкции объектов капитального строительства [3]</t>
  </si>
  <si>
    <t>новые объекты [4]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</si>
  <si>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</si>
  <si>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</si>
  <si>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</si>
  <si>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</si>
  <si>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</si>
  <si>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</si>
  <si>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</si>
  <si>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</si>
  <si>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</si>
  <si>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</si>
  <si>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</si>
  <si>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</si>
  <si>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</si>
  <si>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</si>
  <si>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</si>
  <si>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</si>
  <si>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</si>
  <si>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</si>
  <si>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</si>
  <si>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</si>
  <si>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</si>
  <si>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</si>
  <si>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</si>
  <si>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</si>
  <si>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</si>
  <si>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</si>
  <si>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</si>
  <si>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</si>
  <si>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</si>
  <si>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</si>
  <si>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</si>
  <si>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</si>
  <si>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</si>
  <si>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</si>
  <si>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</si>
  <si>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</si>
  <si>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</si>
  <si>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</si>
  <si>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</si>
  <si>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</si>
  <si>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</si>
  <si>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</si>
  <si>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</si>
  <si>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</si>
  <si>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</si>
  <si>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</si>
  <si>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Информация о тарифах на услуги          ОАО "Челябинскгоргаз"</t>
  </si>
  <si>
    <t>тариф на услуги  по транспортировке газа  по газораспределительным сетям  для группы потребителей "население"</t>
  </si>
  <si>
    <t>Размер тарифа на  услуги по  транспортировке  газа с учетом  специальной  надбавки для  финансирования программы газификации</t>
  </si>
  <si>
    <t>от 0.002 до 12 атмосфер</t>
  </si>
  <si>
    <t>соответствует</t>
  </si>
  <si>
    <t>Приказ ФСТ России [2]</t>
  </si>
  <si>
    <t>Размерность тарифа (ставки тарифа)</t>
  </si>
  <si>
    <t>Размер тарифа на транспортировку газа  (ставки тарифа) [3]</t>
  </si>
  <si>
    <t>Размер специальной надбавки к тарифам на услуги по транспортировке газа</t>
  </si>
  <si>
    <t>тариф на услуги по транспортировке газа по газораспределительным сетям, специальная надбавка к тарифу на услуги по транспортировке газа по газораспределительным сетям для финансирования программы газификации Челябинской области для 1 группы потребителей</t>
  </si>
  <si>
    <t>руб./1000 куб.м.</t>
  </si>
  <si>
    <t>тариф на услуги по транспортировке газа по газораспределительным сетям, специальная надбавка к тарифу на услуги по транспортировке газа по газораспределительным сетям для финансирования программы газификации Челябинской области для 2 группы потребителей</t>
  </si>
  <si>
    <t>тариф на услуги по транспортировке газа по газораспределительным сетям, специальная надбавка к тарифу на услуги по транспортировке газа по газораспределительным сетям для финансирования программы газификации Челябинской области для 3 группы потребителей</t>
  </si>
  <si>
    <t xml:space="preserve"> </t>
  </si>
  <si>
    <t>тариф на услуги по транспортировке газа по газораспределительным сетям, специальная надбавка к тарифу на услуги по транспортировке газа по газораспределительным сетям для финансирования программы газификации Челябинской области для 4 группы потребителей</t>
  </si>
  <si>
    <t>тариф на услуги по транспортировке газа по газораспределительным сетям, специальная надбавка к тарифу на услуги по транспортировке газа по газораспределительным сетям для финансирования программы газификации Челябинской области для 5 группы потребителей</t>
  </si>
  <si>
    <t>тариф на услуги по транспортировке газа по газораспределительным сетям, специальная надбавка к тарифу на услуги по транспортировке газа по газораспределительным сетям для финансирования программы газификации Челябинской области для 6 группы потребителей</t>
  </si>
  <si>
    <t>тариф на услуги по транспортировке газа по газораспределительным сетям, специальная надбавка к тарифу на услуги по транспортировке газа по газораспределительным сетям для финансирования программы газификации Челябинской области для 7 группы потребителей</t>
  </si>
  <si>
    <t>Иинформация об основных показателях финансово-хозяйственной деятельности   за 2014 год</t>
  </si>
  <si>
    <t>Приказ ФСТ России № 146-э/9 от 15.05.2015г.</t>
  </si>
  <si>
    <t>01.07.2015 года</t>
  </si>
  <si>
    <t>Иинформация об основных показателях финансово-хозяйственной деятельности  ОАО "Челябинскгоргаз" за 2015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</si>
  <si>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ОАО "Челябинскгоргаз" за 2015 год</t>
  </si>
  <si>
    <t>97</t>
  </si>
  <si>
    <t>Г/пр .п.Плановый ул.Кошевого, Латвийская ПИР</t>
  </si>
  <si>
    <t>Г/пр в. д., н. д. ГРПБ в п. Сосновка</t>
  </si>
  <si>
    <t>Г/пр н.д..п.Плановый ул.Толстого, Львовская ПИР</t>
  </si>
  <si>
    <t>Г/пр. в.д; н.д. ул. Железнодорожная п. Исаково</t>
  </si>
  <si>
    <t>Г/пр. п. Шагол ул.Загородная, Живописная</t>
  </si>
  <si>
    <t>Г/пр. п.Сухомесово ул.Крестьянская, Рудная</t>
  </si>
  <si>
    <t>Г/пр. п.Чурилово ул.Самохина 22-36</t>
  </si>
  <si>
    <t>Г/пр. северо-западн. часть ж.р. Новосинеглазово</t>
  </si>
  <si>
    <t>Г/пр.н.д. п.Чурилово ул.Зудова</t>
  </si>
  <si>
    <t>Г/пр.п.Новосинеглазово ул.Лесная, Железнод.ПИР</t>
  </si>
  <si>
    <t>Г/пр.перемычка Комсом.пр-кт</t>
  </si>
  <si>
    <t>Газоснаб. ж.р. ул. Ферросплавн., пер. Ужгородский</t>
  </si>
  <si>
    <t>Реконстр.г/пр.в.д. II кат.Ду 700 от ГРС-3 Челябинс</t>
  </si>
  <si>
    <t>Реконстр.г/пр.в.д.I кат.Ду 800 от ГРП-2 Челябинск</t>
  </si>
  <si>
    <t>25-225</t>
  </si>
  <si>
    <t xml:space="preserve">Г/пр н.д..п.Плановый ул.Брестская, Виленская </t>
  </si>
  <si>
    <t>25-200</t>
  </si>
  <si>
    <t>400-500</t>
  </si>
  <si>
    <t>Г/пр. в.д. от газ. крана № 26 до ГРП № 2 (корректировка прошлого года)</t>
  </si>
  <si>
    <t>Г/пр. в.д. от ГРС-3 до газ. задвижки № 335 (корректировка прошлого года)</t>
  </si>
  <si>
    <t>Информация об инвестиционных программах [1]   АО "Челябинскгоргаз" 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</si>
</sst>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"/>
  </numFmts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6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10" fillId="0" borderId="20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2" fillId="0" borderId="27" xfId="2" applyNumberFormat="1" applyFont="1" applyFill="1" applyBorder="1" applyAlignment="1" applyProtection="1">
      <alignment horizontal="center" vertical="center" wrapText="1"/>
    </xf>
    <xf numFmtId="49" fontId="2" fillId="0" borderId="27" xfId="2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Border="1"/>
    <xf numFmtId="49" fontId="2" fillId="0" borderId="19" xfId="0" applyNumberFormat="1" applyFont="1" applyBorder="1"/>
    <xf numFmtId="0" fontId="4" fillId="2" borderId="27" xfId="0" applyFont="1" applyFill="1" applyBorder="1" applyAlignment="1"/>
    <xf numFmtId="0" fontId="4" fillId="2" borderId="4" xfId="0" applyFont="1" applyFill="1" applyBorder="1" applyAlignment="1"/>
    <xf numFmtId="0" fontId="4" fillId="2" borderId="9" xfId="0" applyFont="1" applyFill="1" applyBorder="1" applyAlignment="1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4" fontId="2" fillId="0" borderId="20" xfId="2" applyNumberFormat="1" applyFont="1" applyFill="1" applyBorder="1" applyAlignment="1" applyProtection="1">
      <alignment horizontal="center" vertical="center" wrapText="1"/>
    </xf>
    <xf numFmtId="4" fontId="3" fillId="0" borderId="20" xfId="2" applyNumberFormat="1" applyFont="1" applyFill="1" applyBorder="1" applyAlignment="1" applyProtection="1">
      <alignment vertical="center" wrapText="1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4" fontId="8" fillId="0" borderId="8" xfId="2" applyNumberFormat="1" applyFont="1" applyFill="1" applyBorder="1" applyAlignment="1" applyProtection="1">
      <alignment vertical="center" wrapText="1"/>
    </xf>
    <xf numFmtId="4" fontId="2" fillId="0" borderId="17" xfId="2" applyNumberFormat="1" applyFont="1" applyFill="1" applyBorder="1" applyAlignment="1" applyProtection="1">
      <alignment vertical="center" wrapText="1"/>
    </xf>
    <xf numFmtId="4" fontId="2" fillId="0" borderId="8" xfId="2" applyNumberFormat="1" applyFont="1" applyFill="1" applyBorder="1" applyAlignment="1" applyProtection="1">
      <alignment vertical="center" wrapText="1"/>
    </xf>
    <xf numFmtId="4" fontId="2" fillId="0" borderId="22" xfId="2" applyNumberFormat="1" applyFont="1" applyFill="1" applyBorder="1" applyAlignment="1" applyProtection="1">
      <alignment horizontal="center" vertical="center" wrapText="1"/>
    </xf>
    <xf numFmtId="4" fontId="2" fillId="0" borderId="23" xfId="2" applyNumberFormat="1" applyFont="1" applyFill="1" applyBorder="1" applyAlignment="1" applyProtection="1">
      <alignment horizontal="center" vertical="center" wrapText="1"/>
    </xf>
    <xf numFmtId="4" fontId="2" fillId="3" borderId="23" xfId="2" applyNumberFormat="1" applyFont="1" applyFill="1" applyBorder="1" applyAlignment="1" applyProtection="1">
      <alignment horizontal="center" vertical="center" wrapText="1"/>
    </xf>
    <xf numFmtId="4" fontId="2" fillId="3" borderId="8" xfId="2" applyNumberFormat="1" applyFont="1" applyFill="1" applyBorder="1" applyAlignment="1" applyProtection="1">
      <alignment horizontal="center" vertical="center" wrapText="1"/>
    </xf>
    <xf numFmtId="4" fontId="2" fillId="3" borderId="28" xfId="2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Border="1"/>
    <xf numFmtId="4" fontId="2" fillId="0" borderId="13" xfId="0" applyNumberFormat="1" applyFont="1" applyBorder="1"/>
    <xf numFmtId="4" fontId="2" fillId="3" borderId="7" xfId="2" applyNumberFormat="1" applyFont="1" applyFill="1" applyBorder="1" applyAlignment="1" applyProtection="1">
      <alignment horizontal="center" vertical="center" wrapText="1"/>
    </xf>
    <xf numFmtId="4" fontId="2" fillId="3" borderId="32" xfId="2" applyNumberFormat="1" applyFont="1" applyFill="1" applyBorder="1" applyAlignment="1" applyProtection="1">
      <alignment horizontal="center" vertical="center" wrapText="1"/>
    </xf>
    <xf numFmtId="4" fontId="2" fillId="0" borderId="7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wrapText="1" indent="1"/>
    </xf>
    <xf numFmtId="0" fontId="2" fillId="0" borderId="28" xfId="0" applyFont="1" applyBorder="1"/>
    <xf numFmtId="2" fontId="2" fillId="0" borderId="11" xfId="0" applyNumberFormat="1" applyFont="1" applyBorder="1"/>
    <xf numFmtId="2" fontId="2" fillId="0" borderId="7" xfId="0" applyNumberFormat="1" applyFont="1" applyBorder="1"/>
    <xf numFmtId="2" fontId="2" fillId="0" borderId="2" xfId="0" applyNumberFormat="1" applyFont="1" applyBorder="1"/>
    <xf numFmtId="165" fontId="2" fillId="0" borderId="24" xfId="0" applyNumberFormat="1" applyFont="1" applyBorder="1"/>
    <xf numFmtId="165" fontId="2" fillId="0" borderId="26" xfId="0" applyNumberFormat="1" applyFont="1" applyBorder="1"/>
    <xf numFmtId="3" fontId="2" fillId="0" borderId="26" xfId="2" applyNumberFormat="1" applyFont="1" applyFill="1" applyBorder="1" applyAlignment="1" applyProtection="1">
      <alignment horizontal="center" vertical="center" wrapText="1"/>
    </xf>
    <xf numFmtId="2" fontId="2" fillId="0" borderId="10" xfId="0" applyNumberFormat="1" applyFont="1" applyBorder="1"/>
    <xf numFmtId="165" fontId="2" fillId="0" borderId="33" xfId="0" applyNumberFormat="1" applyFont="1" applyBorder="1"/>
    <xf numFmtId="0" fontId="2" fillId="0" borderId="33" xfId="0" applyFont="1" applyBorder="1"/>
    <xf numFmtId="0" fontId="4" fillId="2" borderId="16" xfId="0" applyFont="1" applyFill="1" applyBorder="1" applyAlignment="1"/>
    <xf numFmtId="0" fontId="4" fillId="2" borderId="13" xfId="0" applyFont="1" applyFill="1" applyBorder="1" applyAlignment="1"/>
    <xf numFmtId="0" fontId="4" fillId="2" borderId="17" xfId="0" applyFont="1" applyFill="1" applyBorder="1" applyAlignment="1"/>
    <xf numFmtId="0" fontId="4" fillId="2" borderId="12" xfId="0" applyFont="1" applyFill="1" applyBorder="1" applyAlignment="1"/>
    <xf numFmtId="0" fontId="4" fillId="2" borderId="0" xfId="0" applyFont="1" applyFill="1" applyBorder="1" applyAlignment="1"/>
    <xf numFmtId="0" fontId="4" fillId="2" borderId="33" xfId="0" applyFont="1" applyFill="1" applyBorder="1" applyAlignment="1"/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1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9" xfId="2" applyNumberFormat="1" applyFont="1" applyFill="1" applyBorder="1" applyAlignment="1" applyProtection="1">
      <alignment horizontal="center" vertical="center" wrapText="1"/>
    </xf>
    <xf numFmtId="0" fontId="2" fillId="0" borderId="18" xfId="2" applyNumberFormat="1" applyFont="1" applyFill="1" applyBorder="1" applyAlignment="1" applyProtection="1">
      <alignment vertical="center" wrapText="1"/>
    </xf>
    <xf numFmtId="0" fontId="2" fillId="0" borderId="3" xfId="2" applyNumberFormat="1" applyFont="1" applyFill="1" applyBorder="1" applyAlignment="1" applyProtection="1">
      <alignment vertical="center" wrapText="1"/>
    </xf>
    <xf numFmtId="164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8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2" fillId="0" borderId="18" xfId="2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" fontId="2" fillId="0" borderId="18" xfId="2" applyNumberFormat="1" applyFont="1" applyFill="1" applyBorder="1" applyAlignment="1" applyProtection="1">
      <alignment horizontal="center" vertical="center" wrapText="1"/>
    </xf>
    <xf numFmtId="49" fontId="2" fillId="0" borderId="3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3">
    <cellStyle name="Обычный" xfId="0" builtinId="0"/>
    <cellStyle name="Обычный_ФАКТ" xfId="1"/>
    <cellStyle name="Обычный_ФАКТ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Layout" topLeftCell="C16" zoomScale="80" zoomScaleNormal="100" zoomScalePageLayoutView="80" workbookViewId="0">
      <selection activeCell="F19" sqref="F19:F20"/>
    </sheetView>
  </sheetViews>
  <sheetFormatPr defaultColWidth="16.28515625" defaultRowHeight="12.75" x14ac:dyDescent="0.2"/>
  <cols>
    <col min="1" max="1" width="50.28515625" style="1" customWidth="1"/>
    <col min="2" max="2" width="9.140625" style="1" customWidth="1"/>
    <col min="3" max="3" width="25.85546875" style="25" customWidth="1"/>
    <col min="4" max="4" width="22.28515625" style="25" customWidth="1"/>
    <col min="5" max="7" width="21.85546875" style="26" customWidth="1"/>
    <col min="8" max="8" width="24.85546875" style="26" customWidth="1"/>
    <col min="9" max="251" width="7.7109375" style="26" customWidth="1"/>
    <col min="252" max="252" width="71" style="26" customWidth="1"/>
    <col min="253" max="253" width="6.28515625" style="26" customWidth="1"/>
    <col min="254" max="254" width="18" style="26" customWidth="1"/>
    <col min="255" max="16384" width="16.28515625" style="26"/>
  </cols>
  <sheetData>
    <row r="1" spans="1:16" ht="15.75" x14ac:dyDescent="0.25">
      <c r="F1" s="22" t="s">
        <v>0</v>
      </c>
    </row>
    <row r="2" spans="1:16" ht="15.75" x14ac:dyDescent="0.25">
      <c r="F2" s="22" t="s">
        <v>1</v>
      </c>
    </row>
    <row r="3" spans="1:16" ht="15.75" x14ac:dyDescent="0.25">
      <c r="F3" s="22" t="s">
        <v>158</v>
      </c>
    </row>
    <row r="4" spans="1:16" ht="27" customHeight="1" x14ac:dyDescent="0.25">
      <c r="F4" s="22"/>
    </row>
    <row r="5" spans="1:16" ht="20.25" customHeight="1" x14ac:dyDescent="0.25">
      <c r="A5" s="131" t="s">
        <v>159</v>
      </c>
      <c r="B5" s="131"/>
      <c r="C5" s="131"/>
      <c r="D5" s="131"/>
      <c r="E5" s="131"/>
      <c r="F5" s="131"/>
      <c r="I5" s="27"/>
    </row>
    <row r="6" spans="1:16" ht="15" customHeight="1" x14ac:dyDescent="0.25">
      <c r="A6" s="40"/>
      <c r="B6" s="40"/>
      <c r="C6" s="130" t="s">
        <v>55</v>
      </c>
      <c r="D6" s="130"/>
      <c r="E6" s="130"/>
      <c r="F6" s="57"/>
    </row>
    <row r="7" spans="1:16" ht="15.75" x14ac:dyDescent="0.2">
      <c r="A7" s="132" t="s">
        <v>58</v>
      </c>
      <c r="B7" s="132"/>
      <c r="C7" s="132"/>
      <c r="D7" s="132"/>
      <c r="E7" s="132"/>
      <c r="F7" s="132"/>
    </row>
    <row r="8" spans="1:16" ht="15.75" x14ac:dyDescent="0.2">
      <c r="A8" s="41"/>
      <c r="B8" s="41"/>
      <c r="C8" s="41"/>
      <c r="D8" s="41"/>
      <c r="E8" s="41"/>
      <c r="F8" s="41"/>
    </row>
    <row r="9" spans="1:16" ht="12.75" customHeight="1" x14ac:dyDescent="0.2">
      <c r="A9" s="133" t="s">
        <v>107</v>
      </c>
      <c r="B9" s="135" t="s">
        <v>3</v>
      </c>
      <c r="C9" s="135" t="s">
        <v>164</v>
      </c>
      <c r="D9" s="133" t="s">
        <v>56</v>
      </c>
      <c r="E9" s="137" t="s">
        <v>165</v>
      </c>
      <c r="F9" s="133" t="s">
        <v>166</v>
      </c>
      <c r="G9" s="133" t="s">
        <v>167</v>
      </c>
      <c r="H9" s="139" t="s">
        <v>161</v>
      </c>
      <c r="P9" s="27"/>
    </row>
    <row r="10" spans="1:16" s="27" customFormat="1" ht="94.5" customHeight="1" x14ac:dyDescent="0.2">
      <c r="A10" s="134"/>
      <c r="B10" s="136"/>
      <c r="C10" s="136"/>
      <c r="D10" s="134"/>
      <c r="E10" s="138"/>
      <c r="F10" s="134"/>
      <c r="G10" s="134"/>
      <c r="H10" s="140"/>
    </row>
    <row r="11" spans="1:16" s="27" customFormat="1" x14ac:dyDescent="0.2">
      <c r="A11" s="28">
        <v>1</v>
      </c>
      <c r="B11" s="32" t="s">
        <v>19</v>
      </c>
      <c r="C11" s="64" t="s">
        <v>4</v>
      </c>
      <c r="D11" s="29" t="s">
        <v>5</v>
      </c>
      <c r="E11" s="29" t="s">
        <v>6</v>
      </c>
      <c r="F11" s="29" t="s">
        <v>7</v>
      </c>
      <c r="G11" s="29" t="s">
        <v>7</v>
      </c>
      <c r="H11" s="29" t="s">
        <v>7</v>
      </c>
    </row>
    <row r="12" spans="1:16" s="27" customFormat="1" ht="76.5" x14ac:dyDescent="0.2">
      <c r="A12" s="111" t="s">
        <v>168</v>
      </c>
      <c r="B12" s="29" t="s">
        <v>21</v>
      </c>
      <c r="C12" s="28" t="s">
        <v>178</v>
      </c>
      <c r="D12" s="29" t="s">
        <v>179</v>
      </c>
      <c r="E12" s="28" t="s">
        <v>169</v>
      </c>
      <c r="F12" s="28">
        <v>92.39</v>
      </c>
      <c r="G12" s="112">
        <v>28.43</v>
      </c>
      <c r="H12" s="112">
        <f t="shared" ref="H12:H18" si="0">F12+G12</f>
        <v>120.82</v>
      </c>
    </row>
    <row r="13" spans="1:16" s="27" customFormat="1" ht="93.75" customHeight="1" x14ac:dyDescent="0.2">
      <c r="A13" s="111" t="s">
        <v>170</v>
      </c>
      <c r="B13" s="29" t="s">
        <v>22</v>
      </c>
      <c r="C13" s="28" t="s">
        <v>178</v>
      </c>
      <c r="D13" s="29" t="s">
        <v>179</v>
      </c>
      <c r="E13" s="28" t="s">
        <v>169</v>
      </c>
      <c r="F13" s="28">
        <v>110.63</v>
      </c>
      <c r="G13" s="112">
        <v>28.43</v>
      </c>
      <c r="H13" s="112">
        <f t="shared" si="0"/>
        <v>139.06</v>
      </c>
    </row>
    <row r="14" spans="1:16" s="27" customFormat="1" ht="90" customHeight="1" x14ac:dyDescent="0.2">
      <c r="A14" s="111" t="s">
        <v>171</v>
      </c>
      <c r="B14" s="29" t="s">
        <v>23</v>
      </c>
      <c r="C14" s="28" t="s">
        <v>178</v>
      </c>
      <c r="D14" s="29" t="s">
        <v>179</v>
      </c>
      <c r="E14" s="28" t="s">
        <v>169</v>
      </c>
      <c r="F14" s="28">
        <v>177.43</v>
      </c>
      <c r="G14" s="112">
        <v>28.43</v>
      </c>
      <c r="H14" s="112">
        <f t="shared" si="0"/>
        <v>205.86</v>
      </c>
      <c r="K14" s="27" t="s">
        <v>172</v>
      </c>
    </row>
    <row r="15" spans="1:16" s="27" customFormat="1" ht="88.5" customHeight="1" x14ac:dyDescent="0.2">
      <c r="A15" s="111" t="s">
        <v>173</v>
      </c>
      <c r="B15" s="29" t="s">
        <v>24</v>
      </c>
      <c r="C15" s="28" t="s">
        <v>178</v>
      </c>
      <c r="D15" s="29" t="s">
        <v>179</v>
      </c>
      <c r="E15" s="28" t="s">
        <v>169</v>
      </c>
      <c r="F15" s="28">
        <v>309.35000000000002</v>
      </c>
      <c r="G15" s="112">
        <v>28.43</v>
      </c>
      <c r="H15" s="112">
        <f t="shared" si="0"/>
        <v>337.78000000000003</v>
      </c>
    </row>
    <row r="16" spans="1:16" ht="88.5" customHeight="1" x14ac:dyDescent="0.2">
      <c r="A16" s="111" t="s">
        <v>174</v>
      </c>
      <c r="B16" s="29" t="s">
        <v>25</v>
      </c>
      <c r="C16" s="28" t="s">
        <v>178</v>
      </c>
      <c r="D16" s="29" t="s">
        <v>179</v>
      </c>
      <c r="E16" s="28" t="s">
        <v>169</v>
      </c>
      <c r="F16" s="28">
        <v>342.24</v>
      </c>
      <c r="G16" s="112">
        <v>28.43</v>
      </c>
      <c r="H16" s="112">
        <f t="shared" si="0"/>
        <v>370.67</v>
      </c>
    </row>
    <row r="17" spans="1:8" ht="90.75" customHeight="1" x14ac:dyDescent="0.2">
      <c r="A17" s="111" t="s">
        <v>175</v>
      </c>
      <c r="B17" s="29" t="s">
        <v>26</v>
      </c>
      <c r="C17" s="28" t="s">
        <v>178</v>
      </c>
      <c r="D17" s="29" t="s">
        <v>179</v>
      </c>
      <c r="E17" s="28" t="s">
        <v>169</v>
      </c>
      <c r="F17" s="28">
        <v>359.8</v>
      </c>
      <c r="G17" s="112">
        <v>28.43</v>
      </c>
      <c r="H17" s="112">
        <f t="shared" si="0"/>
        <v>388.23</v>
      </c>
    </row>
    <row r="18" spans="1:8" ht="94.5" customHeight="1" x14ac:dyDescent="0.2">
      <c r="A18" s="111" t="s">
        <v>176</v>
      </c>
      <c r="B18" s="29" t="s">
        <v>27</v>
      </c>
      <c r="C18" s="28" t="s">
        <v>178</v>
      </c>
      <c r="D18" s="29" t="s">
        <v>179</v>
      </c>
      <c r="E18" s="28" t="s">
        <v>169</v>
      </c>
      <c r="F18" s="28">
        <v>375.55</v>
      </c>
      <c r="G18" s="112">
        <v>28.43</v>
      </c>
      <c r="H18" s="112">
        <f t="shared" si="0"/>
        <v>403.98</v>
      </c>
    </row>
    <row r="19" spans="1:8" ht="62.25" customHeight="1" x14ac:dyDescent="0.2">
      <c r="A19" s="143" t="s">
        <v>160</v>
      </c>
      <c r="B19" s="145" t="s">
        <v>28</v>
      </c>
      <c r="C19" s="145" t="s">
        <v>178</v>
      </c>
      <c r="D19" s="145" t="s">
        <v>179</v>
      </c>
      <c r="E19" s="133" t="s">
        <v>169</v>
      </c>
      <c r="F19" s="133">
        <v>289.42</v>
      </c>
      <c r="G19" s="148">
        <v>0</v>
      </c>
      <c r="H19" s="141">
        <v>289.42</v>
      </c>
    </row>
    <row r="20" spans="1:8" ht="57.75" customHeight="1" x14ac:dyDescent="0.2">
      <c r="A20" s="144"/>
      <c r="B20" s="146"/>
      <c r="C20" s="146"/>
      <c r="D20" s="146"/>
      <c r="E20" s="134"/>
      <c r="F20" s="147"/>
      <c r="G20" s="147"/>
      <c r="H20" s="141"/>
    </row>
    <row r="21" spans="1:8" s="30" customFormat="1" x14ac:dyDescent="0.2">
      <c r="A21" s="6"/>
      <c r="B21" s="50"/>
      <c r="C21" s="50"/>
      <c r="D21" s="50"/>
      <c r="E21" s="26"/>
      <c r="F21" s="26"/>
    </row>
    <row r="22" spans="1:8" x14ac:dyDescent="0.2">
      <c r="A22" s="1" t="s">
        <v>9</v>
      </c>
    </row>
    <row r="23" spans="1:8" ht="39.75" customHeight="1" x14ac:dyDescent="0.2">
      <c r="A23" s="142" t="s">
        <v>139</v>
      </c>
      <c r="B23" s="142"/>
      <c r="C23" s="142"/>
      <c r="D23" s="142"/>
      <c r="E23" s="142"/>
      <c r="F23" s="142"/>
    </row>
    <row r="24" spans="1:8" ht="12.75" customHeight="1" x14ac:dyDescent="0.2">
      <c r="A24" s="142" t="s">
        <v>156</v>
      </c>
      <c r="B24" s="142"/>
      <c r="C24" s="142"/>
      <c r="D24" s="142"/>
      <c r="E24" s="142"/>
      <c r="F24" s="142"/>
    </row>
    <row r="25" spans="1:8" ht="26.25" customHeight="1" x14ac:dyDescent="0.2">
      <c r="A25" s="142" t="s">
        <v>155</v>
      </c>
      <c r="B25" s="142"/>
      <c r="C25" s="142"/>
      <c r="D25" s="142"/>
      <c r="E25" s="142"/>
      <c r="F25" s="142"/>
    </row>
  </sheetData>
  <mergeCells count="22">
    <mergeCell ref="H9:H10"/>
    <mergeCell ref="H19:H20"/>
    <mergeCell ref="G9:G10"/>
    <mergeCell ref="A24:F24"/>
    <mergeCell ref="A25:F25"/>
    <mergeCell ref="A23:F23"/>
    <mergeCell ref="A19:A20"/>
    <mergeCell ref="C19:C20"/>
    <mergeCell ref="B19:B20"/>
    <mergeCell ref="D19:D20"/>
    <mergeCell ref="E19:E20"/>
    <mergeCell ref="F19:F20"/>
    <mergeCell ref="G19:G20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Layout" topLeftCell="A55" zoomScaleNormal="100" workbookViewId="0">
      <selection activeCell="D69" sqref="D69"/>
    </sheetView>
  </sheetViews>
  <sheetFormatPr defaultColWidth="16.42578125" defaultRowHeight="12.75" x14ac:dyDescent="0.2"/>
  <cols>
    <col min="1" max="1" width="58.7109375" style="1" customWidth="1"/>
    <col min="2" max="2" width="7.5703125" style="25" customWidth="1"/>
    <col min="3" max="3" width="12.85546875" style="25" customWidth="1"/>
    <col min="4" max="4" width="19.5703125" style="25" customWidth="1"/>
    <col min="5" max="5" width="19.85546875" style="25" customWidth="1"/>
    <col min="6" max="6" width="13.140625" style="26" customWidth="1"/>
    <col min="7" max="251" width="7.7109375" style="26" customWidth="1"/>
    <col min="252" max="252" width="71" style="26" customWidth="1"/>
    <col min="253" max="253" width="6.28515625" style="26" customWidth="1"/>
    <col min="254" max="254" width="18" style="26" customWidth="1"/>
    <col min="255" max="255" width="16.28515625" style="26" customWidth="1"/>
    <col min="256" max="16384" width="16.42578125" style="26"/>
  </cols>
  <sheetData>
    <row r="1" spans="1:6" ht="15.75" x14ac:dyDescent="0.25">
      <c r="F1" s="22" t="s">
        <v>77</v>
      </c>
    </row>
    <row r="2" spans="1:6" ht="15.75" x14ac:dyDescent="0.25">
      <c r="F2" s="22" t="s">
        <v>1</v>
      </c>
    </row>
    <row r="3" spans="1:6" ht="15.75" x14ac:dyDescent="0.25">
      <c r="F3" s="22" t="s">
        <v>158</v>
      </c>
    </row>
    <row r="4" spans="1:6" ht="15.75" x14ac:dyDescent="0.25">
      <c r="F4" s="22"/>
    </row>
    <row r="5" spans="1:6" ht="15.75" x14ac:dyDescent="0.25">
      <c r="F5" s="22"/>
    </row>
    <row r="7" spans="1:6" ht="31.5" customHeight="1" x14ac:dyDescent="0.25">
      <c r="A7" s="131" t="s">
        <v>177</v>
      </c>
      <c r="B7" s="131"/>
      <c r="C7" s="131"/>
      <c r="D7" s="131"/>
      <c r="E7" s="131"/>
      <c r="F7" s="131"/>
    </row>
    <row r="8" spans="1:6" ht="15" customHeight="1" x14ac:dyDescent="0.2">
      <c r="A8" s="151" t="s">
        <v>101</v>
      </c>
      <c r="B8" s="151"/>
      <c r="C8" s="151"/>
      <c r="D8" s="151"/>
      <c r="E8" s="151"/>
      <c r="F8" s="151"/>
    </row>
    <row r="9" spans="1:6" ht="21" customHeight="1" x14ac:dyDescent="0.2">
      <c r="A9" s="132" t="s">
        <v>81</v>
      </c>
      <c r="B9" s="132"/>
      <c r="C9" s="132"/>
      <c r="D9" s="132"/>
      <c r="E9" s="132"/>
      <c r="F9" s="132"/>
    </row>
    <row r="10" spans="1:6" ht="15.75" x14ac:dyDescent="0.2">
      <c r="A10" s="41"/>
      <c r="B10" s="41"/>
      <c r="C10" s="41"/>
      <c r="D10" s="41"/>
      <c r="E10" s="41"/>
      <c r="F10" s="41"/>
    </row>
    <row r="11" spans="1:6" s="27" customFormat="1" ht="167.25" customHeight="1" x14ac:dyDescent="0.2">
      <c r="A11" s="85" t="s">
        <v>8</v>
      </c>
      <c r="B11" s="86" t="s">
        <v>3</v>
      </c>
      <c r="C11" s="29" t="s">
        <v>82</v>
      </c>
      <c r="D11" s="29" t="s">
        <v>108</v>
      </c>
      <c r="E11" s="29" t="s">
        <v>109</v>
      </c>
      <c r="F11" s="28" t="s">
        <v>79</v>
      </c>
    </row>
    <row r="12" spans="1:6" s="27" customFormat="1" x14ac:dyDescent="0.2">
      <c r="A12" s="28">
        <v>1</v>
      </c>
      <c r="B12" s="64" t="s">
        <v>19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">
      <c r="A13" s="38" t="s">
        <v>83</v>
      </c>
      <c r="B13" s="68" t="s">
        <v>21</v>
      </c>
      <c r="C13" s="69" t="s">
        <v>84</v>
      </c>
      <c r="D13" s="101"/>
      <c r="E13" s="101"/>
      <c r="F13" s="94"/>
    </row>
    <row r="14" spans="1:6" s="27" customFormat="1" ht="14.25" customHeight="1" x14ac:dyDescent="0.2">
      <c r="A14" s="65" t="s">
        <v>102</v>
      </c>
      <c r="B14" s="36"/>
      <c r="C14" s="69" t="s">
        <v>86</v>
      </c>
      <c r="D14" s="101"/>
      <c r="E14" s="101"/>
      <c r="F14" s="95"/>
    </row>
    <row r="15" spans="1:6" s="27" customFormat="1" ht="15.75" x14ac:dyDescent="0.2">
      <c r="A15" s="66" t="s">
        <v>103</v>
      </c>
      <c r="B15" s="36" t="s">
        <v>22</v>
      </c>
      <c r="C15" s="62" t="s">
        <v>85</v>
      </c>
      <c r="D15" s="102"/>
      <c r="E15" s="102"/>
      <c r="F15" s="96"/>
    </row>
    <row r="16" spans="1:6" s="27" customFormat="1" x14ac:dyDescent="0.2">
      <c r="A16" s="65" t="s">
        <v>104</v>
      </c>
      <c r="B16" s="36"/>
      <c r="C16" s="62" t="s">
        <v>86</v>
      </c>
      <c r="D16" s="102"/>
      <c r="E16" s="102"/>
      <c r="F16" s="96"/>
    </row>
    <row r="17" spans="1:6" ht="12.75" customHeight="1" x14ac:dyDescent="0.2">
      <c r="A17" s="39" t="s">
        <v>106</v>
      </c>
      <c r="B17" s="36" t="s">
        <v>23</v>
      </c>
      <c r="C17" s="62" t="s">
        <v>87</v>
      </c>
      <c r="D17" s="103"/>
      <c r="E17" s="103"/>
      <c r="F17" s="96"/>
    </row>
    <row r="18" spans="1:6" x14ac:dyDescent="0.2">
      <c r="A18" s="34" t="s">
        <v>38</v>
      </c>
      <c r="B18" s="36" t="s">
        <v>24</v>
      </c>
      <c r="C18" s="62" t="s">
        <v>86</v>
      </c>
      <c r="D18" s="103"/>
      <c r="E18" s="103"/>
      <c r="F18" s="97"/>
    </row>
    <row r="19" spans="1:6" ht="12.75" customHeight="1" x14ac:dyDescent="0.2">
      <c r="A19" s="35" t="s">
        <v>132</v>
      </c>
      <c r="B19" s="36" t="s">
        <v>25</v>
      </c>
      <c r="C19" s="62" t="s">
        <v>86</v>
      </c>
      <c r="D19" s="103"/>
      <c r="E19" s="103"/>
      <c r="F19" s="96"/>
    </row>
    <row r="20" spans="1:6" ht="12.75" customHeight="1" x14ac:dyDescent="0.2">
      <c r="A20" s="35" t="s">
        <v>113</v>
      </c>
      <c r="B20" s="36" t="s">
        <v>26</v>
      </c>
      <c r="C20" s="62" t="s">
        <v>86</v>
      </c>
      <c r="D20" s="103"/>
      <c r="E20" s="103"/>
      <c r="F20" s="96"/>
    </row>
    <row r="21" spans="1:6" ht="12.75" customHeight="1" x14ac:dyDescent="0.2">
      <c r="A21" s="35" t="s">
        <v>114</v>
      </c>
      <c r="B21" s="36" t="s">
        <v>27</v>
      </c>
      <c r="C21" s="62" t="s">
        <v>86</v>
      </c>
      <c r="D21" s="103"/>
      <c r="E21" s="103"/>
      <c r="F21" s="96"/>
    </row>
    <row r="22" spans="1:6" ht="12.75" customHeight="1" x14ac:dyDescent="0.2">
      <c r="A22" s="35" t="s">
        <v>115</v>
      </c>
      <c r="B22" s="36" t="s">
        <v>28</v>
      </c>
      <c r="C22" s="62" t="s">
        <v>86</v>
      </c>
      <c r="D22" s="103"/>
      <c r="E22" s="103"/>
      <c r="F22" s="96"/>
    </row>
    <row r="23" spans="1:6" ht="12.75" customHeight="1" x14ac:dyDescent="0.2">
      <c r="A23" s="35" t="s">
        <v>116</v>
      </c>
      <c r="B23" s="36" t="s">
        <v>29</v>
      </c>
      <c r="C23" s="62" t="s">
        <v>86</v>
      </c>
      <c r="D23" s="103"/>
      <c r="E23" s="103"/>
      <c r="F23" s="96"/>
    </row>
    <row r="24" spans="1:6" ht="12.75" customHeight="1" x14ac:dyDescent="0.2">
      <c r="A24" s="35" t="s">
        <v>117</v>
      </c>
      <c r="B24" s="36" t="s">
        <v>20</v>
      </c>
      <c r="C24" s="62" t="s">
        <v>86</v>
      </c>
      <c r="D24" s="103"/>
      <c r="E24" s="103"/>
      <c r="F24" s="96"/>
    </row>
    <row r="25" spans="1:6" ht="12.75" customHeight="1" x14ac:dyDescent="0.2">
      <c r="A25" s="35" t="s">
        <v>118</v>
      </c>
      <c r="B25" s="36" t="s">
        <v>30</v>
      </c>
      <c r="C25" s="62" t="s">
        <v>86</v>
      </c>
      <c r="D25" s="103"/>
      <c r="E25" s="103"/>
      <c r="F25" s="96"/>
    </row>
    <row r="26" spans="1:6" ht="12.75" customHeight="1" x14ac:dyDescent="0.2">
      <c r="A26" s="35" t="s">
        <v>119</v>
      </c>
      <c r="B26" s="36" t="s">
        <v>48</v>
      </c>
      <c r="C26" s="62" t="s">
        <v>86</v>
      </c>
      <c r="D26" s="103"/>
      <c r="E26" s="103"/>
      <c r="F26" s="96"/>
    </row>
    <row r="27" spans="1:6" ht="12.75" customHeight="1" x14ac:dyDescent="0.2">
      <c r="A27" s="35" t="s">
        <v>35</v>
      </c>
      <c r="B27" s="36" t="s">
        <v>49</v>
      </c>
      <c r="C27" s="62" t="s">
        <v>86</v>
      </c>
      <c r="D27" s="103"/>
      <c r="E27" s="103"/>
      <c r="F27" s="96"/>
    </row>
    <row r="28" spans="1:6" ht="12.75" customHeight="1" x14ac:dyDescent="0.2">
      <c r="A28" s="35" t="s">
        <v>120</v>
      </c>
      <c r="B28" s="36" t="s">
        <v>50</v>
      </c>
      <c r="C28" s="62" t="s">
        <v>86</v>
      </c>
      <c r="D28" s="103"/>
      <c r="E28" s="103"/>
      <c r="F28" s="96"/>
    </row>
    <row r="29" spans="1:6" ht="12.75" customHeight="1" x14ac:dyDescent="0.2">
      <c r="A29" s="35" t="s">
        <v>121</v>
      </c>
      <c r="B29" s="36" t="s">
        <v>51</v>
      </c>
      <c r="C29" s="62" t="s">
        <v>86</v>
      </c>
      <c r="D29" s="103"/>
      <c r="E29" s="103"/>
      <c r="F29" s="96"/>
    </row>
    <row r="30" spans="1:6" ht="12.75" customHeight="1" x14ac:dyDescent="0.2">
      <c r="A30" s="35" t="s">
        <v>122</v>
      </c>
      <c r="B30" s="36" t="s">
        <v>52</v>
      </c>
      <c r="C30" s="62" t="s">
        <v>86</v>
      </c>
      <c r="D30" s="103"/>
      <c r="E30" s="103"/>
      <c r="F30" s="96"/>
    </row>
    <row r="31" spans="1:6" ht="12.75" customHeight="1" x14ac:dyDescent="0.2">
      <c r="A31" s="35" t="s">
        <v>123</v>
      </c>
      <c r="B31" s="36" t="s">
        <v>124</v>
      </c>
      <c r="C31" s="62" t="s">
        <v>86</v>
      </c>
      <c r="D31" s="103"/>
      <c r="E31" s="103"/>
      <c r="F31" s="96"/>
    </row>
    <row r="32" spans="1:6" s="30" customFormat="1" x14ac:dyDescent="0.2">
      <c r="A32" s="17" t="s">
        <v>133</v>
      </c>
      <c r="B32" s="37" t="s">
        <v>125</v>
      </c>
      <c r="C32" s="63" t="s">
        <v>88</v>
      </c>
      <c r="D32" s="104"/>
      <c r="E32" s="105"/>
      <c r="F32" s="98"/>
    </row>
    <row r="33" spans="1:6" ht="9" customHeight="1" x14ac:dyDescent="0.2">
      <c r="A33" s="47"/>
      <c r="B33" s="31"/>
      <c r="C33" s="31"/>
      <c r="D33" s="106"/>
      <c r="E33" s="107"/>
      <c r="F33" s="99"/>
    </row>
    <row r="34" spans="1:6" x14ac:dyDescent="0.2">
      <c r="A34" s="35" t="s">
        <v>135</v>
      </c>
      <c r="B34" s="36" t="s">
        <v>126</v>
      </c>
      <c r="C34" s="62" t="s">
        <v>89</v>
      </c>
      <c r="D34" s="108"/>
      <c r="E34" s="103"/>
      <c r="F34" s="97"/>
    </row>
    <row r="35" spans="1:6" x14ac:dyDescent="0.2">
      <c r="A35" s="35" t="s">
        <v>136</v>
      </c>
      <c r="B35" s="36" t="s">
        <v>127</v>
      </c>
      <c r="C35" s="62" t="s">
        <v>88</v>
      </c>
      <c r="D35" s="103"/>
      <c r="E35" s="103"/>
      <c r="F35" s="97"/>
    </row>
    <row r="36" spans="1:6" x14ac:dyDescent="0.2">
      <c r="A36" s="35" t="s">
        <v>137</v>
      </c>
      <c r="B36" s="36" t="s">
        <v>128</v>
      </c>
      <c r="C36" s="62" t="s">
        <v>90</v>
      </c>
      <c r="D36" s="103"/>
      <c r="E36" s="103"/>
      <c r="F36" s="97"/>
    </row>
    <row r="37" spans="1:6" x14ac:dyDescent="0.2">
      <c r="A37" s="61" t="s">
        <v>138</v>
      </c>
      <c r="B37" s="48" t="s">
        <v>129</v>
      </c>
      <c r="C37" s="63" t="s">
        <v>88</v>
      </c>
      <c r="D37" s="109"/>
      <c r="E37" s="109"/>
      <c r="F37" s="100"/>
    </row>
    <row r="38" spans="1:6" x14ac:dyDescent="0.2">
      <c r="A38" s="26"/>
    </row>
    <row r="39" spans="1:6" x14ac:dyDescent="0.2">
      <c r="A39" s="1" t="s">
        <v>9</v>
      </c>
    </row>
    <row r="40" spans="1:6" ht="78.75" customHeight="1" x14ac:dyDescent="0.2">
      <c r="A40" s="142" t="s">
        <v>146</v>
      </c>
      <c r="B40" s="142"/>
      <c r="C40" s="142"/>
      <c r="D40" s="142"/>
      <c r="E40" s="142"/>
      <c r="F40" s="142"/>
    </row>
    <row r="41" spans="1:6" ht="28.5" customHeight="1" x14ac:dyDescent="0.2">
      <c r="A41" s="142" t="s">
        <v>147</v>
      </c>
      <c r="B41" s="142"/>
      <c r="C41" s="142"/>
      <c r="D41" s="142"/>
      <c r="E41" s="142"/>
      <c r="F41" s="142"/>
    </row>
    <row r="42" spans="1:6" ht="26.25" customHeight="1" x14ac:dyDescent="0.2">
      <c r="A42" s="142" t="s">
        <v>148</v>
      </c>
      <c r="B42" s="142"/>
      <c r="C42" s="142"/>
      <c r="D42" s="142"/>
      <c r="E42" s="142"/>
      <c r="F42" s="142"/>
    </row>
    <row r="43" spans="1:6" ht="26.25" customHeight="1" x14ac:dyDescent="0.2">
      <c r="A43" s="142" t="s">
        <v>149</v>
      </c>
      <c r="B43" s="142"/>
      <c r="C43" s="142"/>
      <c r="D43" s="142"/>
      <c r="E43" s="142"/>
      <c r="F43" s="142"/>
    </row>
    <row r="44" spans="1:6" ht="25.5" customHeight="1" x14ac:dyDescent="0.2">
      <c r="A44" s="142" t="s">
        <v>150</v>
      </c>
      <c r="B44" s="142"/>
      <c r="C44" s="142"/>
      <c r="D44" s="142"/>
      <c r="E44" s="142"/>
      <c r="F44" s="142"/>
    </row>
    <row r="45" spans="1:6" ht="15" customHeight="1" x14ac:dyDescent="0.2">
      <c r="A45" s="150" t="s">
        <v>134</v>
      </c>
      <c r="B45" s="150"/>
      <c r="C45" s="150"/>
      <c r="D45" s="150"/>
      <c r="E45" s="150"/>
      <c r="F45" s="150"/>
    </row>
    <row r="46" spans="1:6" x14ac:dyDescent="0.2">
      <c r="A46" s="67"/>
      <c r="B46" s="67"/>
      <c r="C46" s="67"/>
      <c r="D46" s="67"/>
      <c r="E46" s="67"/>
      <c r="F46" s="67"/>
    </row>
    <row r="47" spans="1:6" ht="15.75" x14ac:dyDescent="0.25">
      <c r="D47" s="22" t="s">
        <v>78</v>
      </c>
    </row>
    <row r="48" spans="1:6" ht="15.75" x14ac:dyDescent="0.25">
      <c r="D48" s="22" t="s">
        <v>1</v>
      </c>
    </row>
    <row r="49" spans="1:6" ht="15.75" x14ac:dyDescent="0.25">
      <c r="D49" s="22" t="s">
        <v>158</v>
      </c>
    </row>
    <row r="50" spans="1:6" ht="15.75" x14ac:dyDescent="0.25">
      <c r="F50" s="22"/>
    </row>
    <row r="51" spans="1:6" ht="15.75" x14ac:dyDescent="0.25">
      <c r="F51" s="22"/>
    </row>
    <row r="52" spans="1:6" ht="37.5" customHeight="1" x14ac:dyDescent="0.2"/>
    <row r="53" spans="1:6" ht="44.25" customHeight="1" x14ac:dyDescent="0.25">
      <c r="A53" s="131" t="s">
        <v>180</v>
      </c>
      <c r="B53" s="131"/>
      <c r="C53" s="131"/>
      <c r="D53" s="131"/>
      <c r="E53" s="56"/>
      <c r="F53" s="56"/>
    </row>
    <row r="54" spans="1:6" ht="15" customHeight="1" x14ac:dyDescent="0.2">
      <c r="A54" s="152" t="s">
        <v>80</v>
      </c>
      <c r="B54" s="152"/>
      <c r="C54" s="152"/>
      <c r="D54" s="152"/>
      <c r="E54" s="57"/>
      <c r="F54" s="57"/>
    </row>
    <row r="55" spans="1:6" ht="15.75" customHeight="1" x14ac:dyDescent="0.2">
      <c r="A55" s="132" t="s">
        <v>76</v>
      </c>
      <c r="B55" s="132"/>
      <c r="C55" s="132"/>
      <c r="D55" s="132"/>
      <c r="E55" s="58"/>
      <c r="F55" s="58"/>
    </row>
    <row r="56" spans="1:6" ht="12.75" customHeight="1" x14ac:dyDescent="0.2"/>
    <row r="57" spans="1:6" x14ac:dyDescent="0.2">
      <c r="A57" s="133" t="s">
        <v>8</v>
      </c>
      <c r="B57" s="145" t="s">
        <v>3</v>
      </c>
      <c r="C57" s="145" t="s">
        <v>82</v>
      </c>
      <c r="D57" s="133" t="s">
        <v>18</v>
      </c>
      <c r="E57" s="27"/>
    </row>
    <row r="58" spans="1:6" x14ac:dyDescent="0.2">
      <c r="A58" s="134"/>
      <c r="B58" s="149"/>
      <c r="C58" s="149"/>
      <c r="D58" s="134"/>
      <c r="E58" s="27"/>
    </row>
    <row r="59" spans="1:6" x14ac:dyDescent="0.2">
      <c r="A59" s="28">
        <v>1</v>
      </c>
      <c r="B59" s="64" t="s">
        <v>19</v>
      </c>
      <c r="C59" s="29" t="s">
        <v>4</v>
      </c>
      <c r="D59" s="29" t="s">
        <v>5</v>
      </c>
      <c r="E59" s="50"/>
    </row>
    <row r="60" spans="1:6" ht="15.75" x14ac:dyDescent="0.2">
      <c r="A60" s="38" t="s">
        <v>83</v>
      </c>
      <c r="B60" s="68" t="s">
        <v>21</v>
      </c>
      <c r="C60" s="69" t="s">
        <v>84</v>
      </c>
      <c r="D60" s="94">
        <v>3318072.0750000002</v>
      </c>
      <c r="E60" s="50"/>
    </row>
    <row r="61" spans="1:6" x14ac:dyDescent="0.2">
      <c r="A61" s="39" t="s">
        <v>40</v>
      </c>
      <c r="B61" s="36" t="s">
        <v>22</v>
      </c>
      <c r="C61" s="62" t="s">
        <v>87</v>
      </c>
      <c r="D61" s="110">
        <v>471370.12570635334</v>
      </c>
      <c r="E61" s="50"/>
    </row>
    <row r="62" spans="1:6" x14ac:dyDescent="0.2">
      <c r="A62" s="34" t="s">
        <v>38</v>
      </c>
      <c r="B62" s="36" t="s">
        <v>23</v>
      </c>
      <c r="C62" s="62" t="s">
        <v>86</v>
      </c>
      <c r="D62" s="110">
        <v>474019.92727135401</v>
      </c>
      <c r="E62" s="50"/>
    </row>
    <row r="63" spans="1:6" x14ac:dyDescent="0.2">
      <c r="A63" s="35" t="s">
        <v>132</v>
      </c>
      <c r="B63" s="36" t="s">
        <v>24</v>
      </c>
      <c r="C63" s="62" t="s">
        <v>86</v>
      </c>
      <c r="D63" s="110">
        <v>87262.650217628019</v>
      </c>
      <c r="E63" s="50"/>
    </row>
    <row r="64" spans="1:6" x14ac:dyDescent="0.2">
      <c r="A64" s="35" t="s">
        <v>32</v>
      </c>
      <c r="B64" s="36" t="s">
        <v>25</v>
      </c>
      <c r="C64" s="62" t="s">
        <v>86</v>
      </c>
      <c r="D64" s="110">
        <v>250426.59922999999</v>
      </c>
      <c r="E64" s="50"/>
    </row>
    <row r="65" spans="1:5" x14ac:dyDescent="0.2">
      <c r="A65" s="35" t="s">
        <v>33</v>
      </c>
      <c r="B65" s="36" t="s">
        <v>26</v>
      </c>
      <c r="C65" s="62" t="s">
        <v>86</v>
      </c>
      <c r="D65" s="110">
        <v>66260.470209999985</v>
      </c>
      <c r="E65" s="50"/>
    </row>
    <row r="66" spans="1:5" x14ac:dyDescent="0.2">
      <c r="A66" s="35" t="s">
        <v>60</v>
      </c>
      <c r="B66" s="36" t="s">
        <v>27</v>
      </c>
      <c r="C66" s="62" t="s">
        <v>86</v>
      </c>
      <c r="D66" s="110">
        <v>6293.5343500000008</v>
      </c>
      <c r="E66" s="50"/>
    </row>
    <row r="67" spans="1:5" x14ac:dyDescent="0.2">
      <c r="A67" s="35" t="s">
        <v>34</v>
      </c>
      <c r="B67" s="36" t="s">
        <v>28</v>
      </c>
      <c r="C67" s="62" t="s">
        <v>86</v>
      </c>
      <c r="D67" s="110">
        <v>5405.3699003616193</v>
      </c>
      <c r="E67" s="50"/>
    </row>
    <row r="68" spans="1:5" x14ac:dyDescent="0.2">
      <c r="A68" s="35" t="s">
        <v>35</v>
      </c>
      <c r="B68" s="36" t="s">
        <v>29</v>
      </c>
      <c r="C68" s="62" t="s">
        <v>86</v>
      </c>
      <c r="D68" s="110">
        <v>5026.2711899999995</v>
      </c>
      <c r="E68" s="50"/>
    </row>
    <row r="69" spans="1:5" x14ac:dyDescent="0.2">
      <c r="A69" s="35" t="s">
        <v>36</v>
      </c>
      <c r="B69" s="36" t="s">
        <v>20</v>
      </c>
      <c r="C69" s="62" t="s">
        <v>86</v>
      </c>
      <c r="D69" s="110">
        <v>53345.03217336438</v>
      </c>
      <c r="E69" s="50"/>
    </row>
    <row r="70" spans="1:5" x14ac:dyDescent="0.2">
      <c r="A70" s="17" t="s">
        <v>37</v>
      </c>
      <c r="B70" s="37" t="s">
        <v>30</v>
      </c>
      <c r="C70" s="63" t="s">
        <v>88</v>
      </c>
      <c r="D70" s="120">
        <v>497.14640574321726</v>
      </c>
      <c r="E70" s="50"/>
    </row>
    <row r="71" spans="1:5" x14ac:dyDescent="0.2">
      <c r="A71" s="47"/>
      <c r="B71" s="88"/>
      <c r="C71" s="88"/>
      <c r="D71" s="87"/>
      <c r="E71" s="53"/>
    </row>
    <row r="72" spans="1:5" x14ac:dyDescent="0.2">
      <c r="A72" s="35" t="s">
        <v>140</v>
      </c>
      <c r="B72" s="36" t="s">
        <v>48</v>
      </c>
      <c r="C72" s="62" t="s">
        <v>89</v>
      </c>
      <c r="D72" s="62">
        <v>1565.606</v>
      </c>
      <c r="E72" s="50"/>
    </row>
    <row r="73" spans="1:5" x14ac:dyDescent="0.2">
      <c r="A73" s="61" t="s">
        <v>141</v>
      </c>
      <c r="B73" s="48" t="s">
        <v>49</v>
      </c>
      <c r="C73" s="63" t="s">
        <v>88</v>
      </c>
      <c r="D73" s="63" t="s">
        <v>182</v>
      </c>
      <c r="E73" s="50"/>
    </row>
    <row r="74" spans="1:5" x14ac:dyDescent="0.2">
      <c r="A74" s="26"/>
    </row>
    <row r="75" spans="1:5" ht="41.25" customHeight="1" x14ac:dyDescent="0.2">
      <c r="A75" s="150" t="s">
        <v>142</v>
      </c>
      <c r="B75" s="150"/>
      <c r="C75" s="150"/>
      <c r="D75" s="150"/>
      <c r="E75" s="26"/>
    </row>
  </sheetData>
  <mergeCells count="17">
    <mergeCell ref="A54:D54"/>
    <mergeCell ref="A42:F42"/>
    <mergeCell ref="A43:F43"/>
    <mergeCell ref="A44:F44"/>
    <mergeCell ref="A45:F45"/>
    <mergeCell ref="A53:D53"/>
    <mergeCell ref="A7:F7"/>
    <mergeCell ref="A8:F8"/>
    <mergeCell ref="A9:F9"/>
    <mergeCell ref="A41:F41"/>
    <mergeCell ref="A40:F40"/>
    <mergeCell ref="A55:D55"/>
    <mergeCell ref="C57:C58"/>
    <mergeCell ref="A75:D75"/>
    <mergeCell ref="D57:D58"/>
    <mergeCell ref="B57:B58"/>
    <mergeCell ref="A57:A58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topLeftCell="A7" zoomScaleNormal="100" workbookViewId="0">
      <selection activeCell="A15" sqref="A15:C15"/>
    </sheetView>
  </sheetViews>
  <sheetFormatPr defaultColWidth="13.28515625" defaultRowHeight="12.75" x14ac:dyDescent="0.2"/>
  <cols>
    <col min="1" max="1" width="57.5703125" style="1" customWidth="1"/>
    <col min="2" max="2" width="7.5703125" style="25" customWidth="1"/>
    <col min="3" max="3" width="17.42578125" style="26" customWidth="1"/>
    <col min="4" max="4" width="20.5703125" style="26" customWidth="1"/>
    <col min="5" max="249" width="7.7109375" style="26" customWidth="1"/>
    <col min="250" max="250" width="71" style="26" customWidth="1"/>
    <col min="251" max="251" width="6.28515625" style="26" customWidth="1"/>
    <col min="252" max="252" width="18" style="26" customWidth="1"/>
    <col min="253" max="253" width="16.28515625" style="26" customWidth="1"/>
    <col min="254" max="254" width="16.42578125" style="26" customWidth="1"/>
    <col min="255" max="16384" width="13.28515625" style="26"/>
  </cols>
  <sheetData>
    <row r="1" spans="1:13" ht="15.75" x14ac:dyDescent="0.25">
      <c r="C1" s="22" t="s">
        <v>41</v>
      </c>
    </row>
    <row r="2" spans="1:13" ht="15.75" x14ac:dyDescent="0.25">
      <c r="C2" s="22" t="s">
        <v>1</v>
      </c>
    </row>
    <row r="3" spans="1:13" ht="15.75" x14ac:dyDescent="0.25">
      <c r="C3" s="22" t="s">
        <v>158</v>
      </c>
    </row>
    <row r="4" spans="1:13" ht="15.75" x14ac:dyDescent="0.25">
      <c r="D4" s="22"/>
    </row>
    <row r="5" spans="1:13" ht="47.25" customHeight="1" x14ac:dyDescent="0.25">
      <c r="A5" s="131" t="s">
        <v>181</v>
      </c>
      <c r="B5" s="131"/>
      <c r="C5" s="131"/>
      <c r="D5" s="56"/>
    </row>
    <row r="6" spans="1:13" ht="15" customHeight="1" x14ac:dyDescent="0.2">
      <c r="A6" s="130" t="s">
        <v>70</v>
      </c>
      <c r="B6" s="130"/>
      <c r="C6" s="57"/>
      <c r="D6" s="57"/>
    </row>
    <row r="7" spans="1:13" ht="31.5" customHeight="1" x14ac:dyDescent="0.2">
      <c r="A7" s="132" t="s">
        <v>59</v>
      </c>
      <c r="B7" s="132"/>
      <c r="C7" s="132"/>
      <c r="D7" s="58"/>
    </row>
    <row r="8" spans="1:13" ht="15.75" x14ac:dyDescent="0.2">
      <c r="A8" s="41"/>
      <c r="B8" s="41"/>
      <c r="C8" s="41"/>
      <c r="D8" s="41"/>
    </row>
    <row r="9" spans="1:13" x14ac:dyDescent="0.2">
      <c r="A9" s="133" t="s">
        <v>8</v>
      </c>
      <c r="B9" s="135" t="s">
        <v>3</v>
      </c>
      <c r="C9" s="133" t="s">
        <v>18</v>
      </c>
      <c r="M9" s="27"/>
    </row>
    <row r="10" spans="1:13" s="27" customFormat="1" ht="94.5" customHeight="1" x14ac:dyDescent="0.2">
      <c r="A10" s="134"/>
      <c r="B10" s="136"/>
      <c r="C10" s="134"/>
      <c r="D10" s="59"/>
    </row>
    <row r="11" spans="1:13" s="27" customFormat="1" x14ac:dyDescent="0.2">
      <c r="A11" s="28">
        <v>1</v>
      </c>
      <c r="B11" s="32" t="s">
        <v>19</v>
      </c>
      <c r="C11" s="28">
        <v>3</v>
      </c>
      <c r="D11" s="50"/>
    </row>
    <row r="12" spans="1:13" s="27" customFormat="1" ht="28.5" customHeight="1" x14ac:dyDescent="0.2">
      <c r="A12" s="33" t="s">
        <v>105</v>
      </c>
      <c r="B12" s="36" t="s">
        <v>21</v>
      </c>
      <c r="C12" s="38" t="s">
        <v>162</v>
      </c>
      <c r="D12" s="51"/>
    </row>
    <row r="13" spans="1:13" ht="27.75" customHeight="1" x14ac:dyDescent="0.2">
      <c r="A13" s="55" t="s">
        <v>54</v>
      </c>
      <c r="B13" s="48" t="s">
        <v>22</v>
      </c>
      <c r="C13" s="73" t="s">
        <v>163</v>
      </c>
      <c r="D13" s="51"/>
    </row>
    <row r="14" spans="1:13" x14ac:dyDescent="0.2">
      <c r="A14" s="6"/>
      <c r="B14" s="50"/>
    </row>
    <row r="15" spans="1:13" ht="41.25" customHeight="1" x14ac:dyDescent="0.2">
      <c r="A15" s="150" t="s">
        <v>110</v>
      </c>
      <c r="B15" s="150"/>
      <c r="C15" s="150"/>
    </row>
    <row r="16" spans="1:13" x14ac:dyDescent="0.2">
      <c r="A16" s="52"/>
      <c r="B16" s="50"/>
    </row>
    <row r="17" spans="1:4" x14ac:dyDescent="0.2">
      <c r="A17" s="52"/>
      <c r="B17" s="50"/>
    </row>
    <row r="18" spans="1:4" x14ac:dyDescent="0.2">
      <c r="A18" s="52"/>
      <c r="B18" s="50"/>
    </row>
    <row r="19" spans="1:4" x14ac:dyDescent="0.2">
      <c r="A19" s="52"/>
      <c r="B19" s="50"/>
    </row>
    <row r="20" spans="1:4" x14ac:dyDescent="0.2">
      <c r="A20" s="52"/>
      <c r="B20" s="50"/>
    </row>
    <row r="21" spans="1:4" s="30" customFormat="1" x14ac:dyDescent="0.2">
      <c r="A21" s="6"/>
      <c r="B21" s="50"/>
      <c r="D21" s="26"/>
    </row>
    <row r="22" spans="1:4" ht="9" customHeight="1" x14ac:dyDescent="0.2">
      <c r="A22" s="6"/>
      <c r="B22" s="53"/>
    </row>
    <row r="23" spans="1:4" x14ac:dyDescent="0.2">
      <c r="A23" s="52"/>
      <c r="B23" s="50"/>
    </row>
    <row r="24" spans="1:4" x14ac:dyDescent="0.2">
      <c r="A24" s="52"/>
      <c r="B24" s="50"/>
    </row>
    <row r="25" spans="1:4" x14ac:dyDescent="0.2">
      <c r="A25" s="52"/>
      <c r="B25" s="50"/>
    </row>
    <row r="26" spans="1:4" x14ac:dyDescent="0.2">
      <c r="A26" s="52"/>
      <c r="B26" s="50"/>
    </row>
    <row r="27" spans="1:4" x14ac:dyDescent="0.2">
      <c r="A27" s="52"/>
      <c r="B27" s="50"/>
    </row>
    <row r="28" spans="1:4" ht="25.5" customHeight="1" x14ac:dyDescent="0.2">
      <c r="A28" s="54"/>
      <c r="B28" s="50"/>
      <c r="C28" s="30"/>
    </row>
    <row r="29" spans="1:4" x14ac:dyDescent="0.2">
      <c r="A29" s="26"/>
      <c r="B29" s="53"/>
    </row>
    <row r="30" spans="1:4" x14ac:dyDescent="0.2">
      <c r="A30" s="6"/>
      <c r="B30" s="53"/>
    </row>
    <row r="31" spans="1:4" x14ac:dyDescent="0.2">
      <c r="A31" s="6"/>
      <c r="B31" s="53"/>
    </row>
    <row r="32" spans="1:4" x14ac:dyDescent="0.2">
      <c r="A32" s="6"/>
      <c r="B32" s="53"/>
    </row>
    <row r="33" spans="1:2" x14ac:dyDescent="0.2">
      <c r="A33" s="6"/>
      <c r="B33" s="53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view="pageLayout" topLeftCell="A28" zoomScale="90" zoomScaleNormal="100" zoomScalePageLayoutView="90" workbookViewId="0">
      <selection activeCell="E36" sqref="E36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x14ac:dyDescent="0.25">
      <c r="K1" s="22" t="s">
        <v>91</v>
      </c>
    </row>
    <row r="2" spans="1:12" ht="15" customHeight="1" x14ac:dyDescent="0.25">
      <c r="K2" s="22" t="s">
        <v>1</v>
      </c>
    </row>
    <row r="3" spans="1:12" ht="15" customHeight="1" x14ac:dyDescent="0.25">
      <c r="K3" s="22" t="s">
        <v>53</v>
      </c>
    </row>
    <row r="4" spans="1:12" ht="18" customHeight="1" x14ac:dyDescent="0.2"/>
    <row r="5" spans="1:12" ht="59.25" customHeight="1" x14ac:dyDescent="0.25">
      <c r="B5" s="131" t="s">
        <v>39</v>
      </c>
      <c r="C5" s="131"/>
      <c r="D5" s="131"/>
      <c r="E5" s="131"/>
      <c r="F5" s="131"/>
      <c r="G5" s="131"/>
      <c r="H5" s="131"/>
      <c r="I5" s="131"/>
      <c r="J5" s="131"/>
      <c r="K5" s="131"/>
    </row>
    <row r="6" spans="1:12" ht="20.25" customHeight="1" x14ac:dyDescent="0.2">
      <c r="B6" s="7"/>
      <c r="C6" s="7"/>
      <c r="D6" s="7"/>
      <c r="F6" s="153" t="s">
        <v>2</v>
      </c>
      <c r="G6" s="153"/>
      <c r="H6" s="153"/>
      <c r="I6" s="153"/>
      <c r="J6" s="60"/>
    </row>
    <row r="7" spans="1:12" ht="20.25" customHeight="1" x14ac:dyDescent="0.2">
      <c r="B7" s="132" t="s">
        <v>130</v>
      </c>
      <c r="C7" s="132"/>
      <c r="D7" s="132"/>
      <c r="E7" s="132"/>
      <c r="F7" s="132"/>
      <c r="G7" s="132"/>
      <c r="H7" s="132"/>
      <c r="I7" s="132"/>
      <c r="J7" s="132"/>
      <c r="K7" s="132"/>
    </row>
    <row r="9" spans="1:12" ht="56.25" customHeight="1" x14ac:dyDescent="0.2">
      <c r="A9" s="157" t="s">
        <v>3</v>
      </c>
      <c r="B9" s="157" t="s">
        <v>8</v>
      </c>
      <c r="C9" s="154" t="s">
        <v>12</v>
      </c>
      <c r="D9" s="156"/>
      <c r="E9" s="154" t="s">
        <v>13</v>
      </c>
      <c r="F9" s="156"/>
      <c r="G9" s="154" t="s">
        <v>64</v>
      </c>
      <c r="H9" s="155"/>
      <c r="I9" s="155"/>
      <c r="J9" s="155"/>
      <c r="K9" s="156"/>
    </row>
    <row r="10" spans="1:12" ht="64.5" customHeight="1" x14ac:dyDescent="0.2">
      <c r="A10" s="158"/>
      <c r="B10" s="158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95</v>
      </c>
      <c r="H10" s="2" t="s">
        <v>31</v>
      </c>
      <c r="I10" s="2" t="s">
        <v>93</v>
      </c>
      <c r="J10" s="2" t="s">
        <v>94</v>
      </c>
      <c r="K10" s="2" t="s">
        <v>63</v>
      </c>
    </row>
    <row r="11" spans="1:12" x14ac:dyDescent="0.2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x14ac:dyDescent="0.2">
      <c r="A12" s="14">
        <v>1</v>
      </c>
      <c r="B12" s="10" t="s">
        <v>96</v>
      </c>
      <c r="C12" s="159"/>
      <c r="D12" s="160"/>
      <c r="E12" s="160"/>
      <c r="F12" s="23"/>
      <c r="G12" s="165"/>
      <c r="H12" s="166"/>
      <c r="I12" s="166"/>
      <c r="J12" s="166"/>
      <c r="K12" s="167"/>
      <c r="L12" s="24"/>
    </row>
    <row r="13" spans="1:12" ht="25.5" x14ac:dyDescent="0.2">
      <c r="A13" s="14">
        <v>2</v>
      </c>
      <c r="B13" s="20" t="s">
        <v>97</v>
      </c>
      <c r="C13" s="161"/>
      <c r="D13" s="162"/>
      <c r="E13" s="162"/>
      <c r="F13" s="16"/>
      <c r="G13" s="71"/>
      <c r="H13" s="71"/>
      <c r="I13" s="71"/>
      <c r="J13" s="71"/>
      <c r="K13" s="71"/>
    </row>
    <row r="14" spans="1:12" ht="25.5" x14ac:dyDescent="0.2">
      <c r="A14" s="14"/>
      <c r="B14" s="21" t="s">
        <v>17</v>
      </c>
      <c r="C14" s="163"/>
      <c r="D14" s="164"/>
      <c r="E14" s="164"/>
      <c r="F14" s="16"/>
      <c r="G14" s="76"/>
      <c r="H14" s="77"/>
      <c r="I14" s="77"/>
      <c r="J14" s="77"/>
      <c r="K14" s="78"/>
      <c r="L14" s="24"/>
    </row>
    <row r="15" spans="1:12" x14ac:dyDescent="0.2">
      <c r="A15" s="14" t="s">
        <v>4</v>
      </c>
      <c r="B15" s="11" t="s">
        <v>100</v>
      </c>
      <c r="C15" s="16"/>
      <c r="D15" s="16"/>
      <c r="E15" s="19"/>
      <c r="F15" s="4"/>
      <c r="G15" s="70"/>
      <c r="H15" s="70"/>
      <c r="I15" s="70"/>
      <c r="J15" s="70"/>
      <c r="K15" s="70"/>
    </row>
    <row r="16" spans="1:12" ht="12.75" customHeight="1" x14ac:dyDescent="0.2">
      <c r="A16" s="14" t="s">
        <v>5</v>
      </c>
      <c r="B16" s="12" t="s">
        <v>131</v>
      </c>
      <c r="C16" s="16"/>
      <c r="D16" s="16"/>
      <c r="E16" s="16"/>
      <c r="F16" s="16"/>
      <c r="G16" s="72"/>
      <c r="H16" s="72"/>
      <c r="I16" s="72"/>
      <c r="J16" s="72"/>
      <c r="K16" s="72"/>
    </row>
    <row r="17" spans="1:12" x14ac:dyDescent="0.2">
      <c r="A17" s="14" t="s">
        <v>6</v>
      </c>
      <c r="B17" s="1" t="s">
        <v>98</v>
      </c>
      <c r="C17" s="79"/>
      <c r="D17" s="80"/>
      <c r="E17" s="16"/>
      <c r="F17" s="16"/>
      <c r="G17" s="74"/>
      <c r="H17" s="75"/>
      <c r="I17" s="75"/>
      <c r="J17" s="75"/>
      <c r="K17" s="83"/>
      <c r="L17" s="24"/>
    </row>
    <row r="18" spans="1:12" x14ac:dyDescent="0.2">
      <c r="A18" s="15" t="s">
        <v>7</v>
      </c>
      <c r="B18" s="13" t="s">
        <v>99</v>
      </c>
      <c r="C18" s="81"/>
      <c r="D18" s="82"/>
      <c r="E18" s="82"/>
      <c r="F18" s="17"/>
      <c r="G18" s="81"/>
      <c r="H18" s="82"/>
      <c r="I18" s="82"/>
      <c r="J18" s="82"/>
      <c r="K18" s="84"/>
      <c r="L18" s="24"/>
    </row>
    <row r="19" spans="1:12" ht="19.5" customHeight="1" x14ac:dyDescent="0.2">
      <c r="A19" s="1" t="s">
        <v>9</v>
      </c>
      <c r="B19" s="5"/>
      <c r="C19" s="6"/>
      <c r="D19" s="6"/>
      <c r="E19" s="6"/>
    </row>
    <row r="20" spans="1:12" ht="19.5" customHeight="1" x14ac:dyDescent="0.2">
      <c r="A20" s="1" t="s">
        <v>65</v>
      </c>
      <c r="B20" s="5"/>
      <c r="C20" s="6"/>
      <c r="D20" s="6"/>
      <c r="E20" s="6"/>
    </row>
    <row r="21" spans="1:12" ht="16.5" customHeight="1" x14ac:dyDescent="0.2">
      <c r="A21" s="1" t="s">
        <v>151</v>
      </c>
      <c r="B21" s="5"/>
      <c r="C21" s="6"/>
      <c r="D21" s="6"/>
      <c r="E21" s="6"/>
    </row>
    <row r="22" spans="1:12" ht="28.5" customHeight="1" x14ac:dyDescent="0.2">
      <c r="A22" s="142" t="s">
        <v>152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</row>
    <row r="23" spans="1:12" ht="36" customHeight="1" x14ac:dyDescent="0.25">
      <c r="F23" s="93">
        <v>7</v>
      </c>
    </row>
    <row r="24" spans="1:12" ht="18.75" customHeight="1" x14ac:dyDescent="0.25">
      <c r="I24" s="22" t="s">
        <v>92</v>
      </c>
    </row>
    <row r="25" spans="1:12" ht="15.75" x14ac:dyDescent="0.25">
      <c r="I25" s="22" t="s">
        <v>1</v>
      </c>
    </row>
    <row r="26" spans="1:12" ht="15.75" x14ac:dyDescent="0.25">
      <c r="I26" s="22" t="s">
        <v>158</v>
      </c>
    </row>
    <row r="28" spans="1:12" ht="15.75" customHeight="1" x14ac:dyDescent="0.25">
      <c r="B28" s="131" t="s">
        <v>203</v>
      </c>
      <c r="C28" s="131"/>
      <c r="D28" s="131"/>
      <c r="E28" s="131"/>
      <c r="F28" s="131"/>
      <c r="G28" s="131"/>
      <c r="H28" s="131"/>
      <c r="I28" s="131"/>
      <c r="J28" s="56"/>
      <c r="K28" s="56"/>
    </row>
    <row r="29" spans="1:12" x14ac:dyDescent="0.2">
      <c r="B29" s="7"/>
      <c r="C29" s="7"/>
      <c r="D29" s="7"/>
      <c r="F29" s="153" t="s">
        <v>2</v>
      </c>
      <c r="G29" s="153"/>
      <c r="H29" s="153"/>
      <c r="I29" s="153"/>
      <c r="J29" s="60"/>
    </row>
    <row r="30" spans="1:12" ht="15.75" x14ac:dyDescent="0.2">
      <c r="B30" s="132" t="s">
        <v>76</v>
      </c>
      <c r="C30" s="132"/>
      <c r="D30" s="132"/>
      <c r="E30" s="132"/>
      <c r="F30" s="132"/>
      <c r="G30" s="132"/>
      <c r="H30" s="132"/>
      <c r="I30" s="132"/>
      <c r="J30" s="132"/>
      <c r="K30" s="132"/>
    </row>
    <row r="32" spans="1:12" ht="29.25" customHeight="1" x14ac:dyDescent="0.2">
      <c r="A32" s="157" t="s">
        <v>3</v>
      </c>
      <c r="B32" s="157" t="s">
        <v>8</v>
      </c>
      <c r="C32" s="154" t="s">
        <v>12</v>
      </c>
      <c r="D32" s="156"/>
      <c r="E32" s="154" t="s">
        <v>13</v>
      </c>
      <c r="F32" s="156"/>
      <c r="G32" s="154" t="s">
        <v>64</v>
      </c>
      <c r="H32" s="155"/>
      <c r="I32" s="156"/>
    </row>
    <row r="33" spans="1:9" ht="63.75" x14ac:dyDescent="0.2">
      <c r="A33" s="158"/>
      <c r="B33" s="158"/>
      <c r="C33" s="2" t="s">
        <v>10</v>
      </c>
      <c r="D33" s="2" t="s">
        <v>11</v>
      </c>
      <c r="E33" s="8" t="s">
        <v>14</v>
      </c>
      <c r="F33" s="8" t="s">
        <v>15</v>
      </c>
      <c r="G33" s="2" t="s">
        <v>61</v>
      </c>
      <c r="H33" s="2" t="s">
        <v>31</v>
      </c>
      <c r="I33" s="2" t="s">
        <v>62</v>
      </c>
    </row>
    <row r="34" spans="1:9" x14ac:dyDescent="0.2">
      <c r="A34" s="3">
        <v>1</v>
      </c>
      <c r="B34" s="9">
        <v>2</v>
      </c>
      <c r="C34" s="3">
        <v>3</v>
      </c>
      <c r="D34" s="3">
        <v>4</v>
      </c>
      <c r="E34" s="18">
        <v>5</v>
      </c>
      <c r="F34" s="3">
        <v>6</v>
      </c>
      <c r="G34" s="3">
        <v>7</v>
      </c>
      <c r="H34" s="3">
        <v>8</v>
      </c>
      <c r="I34" s="3">
        <v>9</v>
      </c>
    </row>
    <row r="35" spans="1:9" x14ac:dyDescent="0.2">
      <c r="A35" s="14">
        <v>1</v>
      </c>
      <c r="B35" s="10" t="s">
        <v>66</v>
      </c>
      <c r="C35" s="124"/>
      <c r="D35" s="125"/>
      <c r="E35" s="126"/>
      <c r="F35" s="115">
        <f>F36</f>
        <v>56352.39875</v>
      </c>
      <c r="G35" s="89"/>
      <c r="H35" s="90"/>
      <c r="I35" s="91"/>
    </row>
    <row r="36" spans="1:9" ht="25.5" x14ac:dyDescent="0.2">
      <c r="A36" s="14">
        <v>2</v>
      </c>
      <c r="B36" s="20" t="s">
        <v>111</v>
      </c>
      <c r="C36" s="127"/>
      <c r="D36" s="128"/>
      <c r="E36" s="129"/>
      <c r="F36" s="115">
        <f>F37+F53</f>
        <v>56352.39875</v>
      </c>
      <c r="G36" s="89"/>
      <c r="H36" s="90"/>
      <c r="I36" s="91"/>
    </row>
    <row r="37" spans="1:9" x14ac:dyDescent="0.2">
      <c r="A37" s="14" t="s">
        <v>4</v>
      </c>
      <c r="B37" s="11" t="s">
        <v>112</v>
      </c>
      <c r="C37" s="114"/>
      <c r="D37" s="72"/>
      <c r="E37" s="16"/>
      <c r="F37" s="117">
        <v>25830.333409999999</v>
      </c>
      <c r="G37" s="118"/>
      <c r="H37" s="70"/>
      <c r="I37" s="70"/>
    </row>
    <row r="38" spans="1:9" x14ac:dyDescent="0.2">
      <c r="A38" s="14"/>
      <c r="B38" s="11" t="s">
        <v>183</v>
      </c>
      <c r="C38" s="114"/>
      <c r="D38" s="72"/>
      <c r="E38" s="16"/>
      <c r="F38" s="121">
        <v>4170.0778200000004</v>
      </c>
      <c r="G38" s="122">
        <v>1.43</v>
      </c>
      <c r="H38" s="123"/>
      <c r="I38" s="123"/>
    </row>
    <row r="39" spans="1:9" x14ac:dyDescent="0.2">
      <c r="A39" s="14"/>
      <c r="B39" s="11" t="s">
        <v>184</v>
      </c>
      <c r="C39" s="114"/>
      <c r="D39" s="72"/>
      <c r="E39" s="16"/>
      <c r="F39" s="121">
        <v>1738.45326</v>
      </c>
      <c r="G39" s="122">
        <v>1.89</v>
      </c>
      <c r="H39" s="123"/>
      <c r="I39" s="123"/>
    </row>
    <row r="40" spans="1:9" x14ac:dyDescent="0.2">
      <c r="A40" s="14"/>
      <c r="B40" s="11" t="s">
        <v>198</v>
      </c>
      <c r="C40" s="114"/>
      <c r="D40" s="72"/>
      <c r="E40" s="16"/>
      <c r="F40" s="121">
        <v>5752.4466199999997</v>
      </c>
      <c r="G40" s="122">
        <v>1.4630000000000001</v>
      </c>
      <c r="H40" s="123"/>
      <c r="I40" s="123"/>
    </row>
    <row r="41" spans="1:9" x14ac:dyDescent="0.2">
      <c r="A41" s="14"/>
      <c r="B41" s="11" t="s">
        <v>185</v>
      </c>
      <c r="C41" s="114"/>
      <c r="D41" s="72"/>
      <c r="E41" s="16"/>
      <c r="F41" s="121">
        <v>1179.3495399999999</v>
      </c>
      <c r="G41" s="122">
        <v>0.8</v>
      </c>
      <c r="H41" s="123"/>
      <c r="I41" s="123"/>
    </row>
    <row r="42" spans="1:9" x14ac:dyDescent="0.2">
      <c r="A42" s="14"/>
      <c r="B42" s="11" t="s">
        <v>186</v>
      </c>
      <c r="C42" s="114"/>
      <c r="D42" s="72"/>
      <c r="E42" s="16"/>
      <c r="F42" s="121">
        <v>1119.7457300000001</v>
      </c>
      <c r="G42" s="122">
        <v>3.45</v>
      </c>
      <c r="H42" s="123"/>
      <c r="I42" s="123"/>
    </row>
    <row r="43" spans="1:9" x14ac:dyDescent="0.2">
      <c r="A43" s="14"/>
      <c r="B43" s="11" t="s">
        <v>201</v>
      </c>
      <c r="C43" s="114"/>
      <c r="D43" s="72"/>
      <c r="E43" s="16"/>
      <c r="F43" s="121">
        <v>-1834.0021400000001</v>
      </c>
      <c r="G43" s="122"/>
      <c r="H43" s="123"/>
      <c r="I43" s="123"/>
    </row>
    <row r="44" spans="1:9" x14ac:dyDescent="0.2">
      <c r="A44" s="14"/>
      <c r="B44" s="11" t="s">
        <v>202</v>
      </c>
      <c r="C44" s="114"/>
      <c r="D44" s="72"/>
      <c r="E44" s="16"/>
      <c r="F44" s="121">
        <v>-951.64278999999999</v>
      </c>
      <c r="G44" s="122"/>
      <c r="H44" s="123"/>
      <c r="I44" s="123"/>
    </row>
    <row r="45" spans="1:9" x14ac:dyDescent="0.2">
      <c r="A45" s="14"/>
      <c r="B45" s="11" t="s">
        <v>187</v>
      </c>
      <c r="C45" s="114"/>
      <c r="D45" s="72"/>
      <c r="E45" s="16"/>
      <c r="F45" s="121">
        <v>1343.4173800000001</v>
      </c>
      <c r="G45" s="122">
        <v>1.5</v>
      </c>
      <c r="H45" s="123"/>
      <c r="I45" s="123"/>
    </row>
    <row r="46" spans="1:9" x14ac:dyDescent="0.2">
      <c r="A46" s="14"/>
      <c r="B46" s="11" t="s">
        <v>188</v>
      </c>
      <c r="C46" s="114"/>
      <c r="D46" s="72"/>
      <c r="E46" s="16"/>
      <c r="F46" s="121">
        <v>7343.11</v>
      </c>
      <c r="G46" s="122">
        <v>2.09</v>
      </c>
      <c r="H46" s="123"/>
      <c r="I46" s="123"/>
    </row>
    <row r="47" spans="1:9" x14ac:dyDescent="0.2">
      <c r="A47" s="14"/>
      <c r="B47" s="11" t="s">
        <v>189</v>
      </c>
      <c r="C47" s="114"/>
      <c r="D47" s="72"/>
      <c r="E47" s="16"/>
      <c r="F47" s="121">
        <v>22.81643</v>
      </c>
      <c r="G47" s="122">
        <v>0.16758000000000001</v>
      </c>
      <c r="H47" s="123"/>
      <c r="I47" s="123"/>
    </row>
    <row r="48" spans="1:9" x14ac:dyDescent="0.2">
      <c r="A48" s="14"/>
      <c r="B48" s="11" t="s">
        <v>190</v>
      </c>
      <c r="C48" s="114"/>
      <c r="D48" s="72"/>
      <c r="E48" s="16"/>
      <c r="F48" s="121">
        <v>1753.05142</v>
      </c>
      <c r="G48" s="122">
        <v>3.96</v>
      </c>
      <c r="H48" s="123"/>
      <c r="I48" s="123"/>
    </row>
    <row r="49" spans="1:11" x14ac:dyDescent="0.2">
      <c r="A49" s="14"/>
      <c r="B49" s="11" t="s">
        <v>191</v>
      </c>
      <c r="C49" s="114"/>
      <c r="D49" s="72"/>
      <c r="E49" s="16"/>
      <c r="F49" s="121">
        <v>58.400829999999999</v>
      </c>
      <c r="G49" s="122">
        <v>3.9254699999999998</v>
      </c>
      <c r="H49" s="123" t="s">
        <v>197</v>
      </c>
      <c r="I49" s="123"/>
    </row>
    <row r="50" spans="1:11" x14ac:dyDescent="0.2">
      <c r="A50" s="14"/>
      <c r="B50" s="11" t="s">
        <v>192</v>
      </c>
      <c r="C50" s="114"/>
      <c r="D50" s="72"/>
      <c r="E50" s="16"/>
      <c r="F50" s="121">
        <v>2267.50659</v>
      </c>
      <c r="G50" s="122">
        <v>4.9249999999999998</v>
      </c>
      <c r="H50" s="123" t="s">
        <v>199</v>
      </c>
      <c r="I50" s="123"/>
    </row>
    <row r="51" spans="1:11" x14ac:dyDescent="0.2">
      <c r="A51" s="14"/>
      <c r="B51" s="11" t="s">
        <v>193</v>
      </c>
      <c r="C51" s="114"/>
      <c r="D51" s="72"/>
      <c r="E51" s="16"/>
      <c r="F51" s="121">
        <v>1613.9561799999999</v>
      </c>
      <c r="G51" s="122">
        <v>4.8772500000000001</v>
      </c>
      <c r="H51" s="123" t="s">
        <v>200</v>
      </c>
      <c r="I51" s="123"/>
    </row>
    <row r="52" spans="1:11" x14ac:dyDescent="0.2">
      <c r="A52" s="14"/>
      <c r="B52" s="11" t="s">
        <v>194</v>
      </c>
      <c r="C52" s="114"/>
      <c r="D52" s="72"/>
      <c r="E52" s="16"/>
      <c r="F52" s="121">
        <v>253.64653999999999</v>
      </c>
      <c r="G52" s="122">
        <v>0.5</v>
      </c>
      <c r="H52" s="123"/>
      <c r="I52" s="123"/>
    </row>
    <row r="53" spans="1:11" x14ac:dyDescent="0.2">
      <c r="A53" s="14" t="s">
        <v>5</v>
      </c>
      <c r="B53" s="12" t="s">
        <v>16</v>
      </c>
      <c r="C53" s="114"/>
      <c r="D53" s="72"/>
      <c r="E53" s="16"/>
      <c r="F53" s="116">
        <v>30522.065340000001</v>
      </c>
      <c r="G53" s="119"/>
      <c r="H53" s="72"/>
      <c r="I53" s="72"/>
    </row>
    <row r="54" spans="1:11" x14ac:dyDescent="0.2">
      <c r="A54" s="14"/>
      <c r="B54" s="113" t="s">
        <v>195</v>
      </c>
      <c r="C54" s="114"/>
      <c r="D54" s="72"/>
      <c r="E54" s="16">
        <v>35000</v>
      </c>
      <c r="F54" s="116">
        <v>27935.65553</v>
      </c>
      <c r="G54" s="119">
        <v>1</v>
      </c>
      <c r="H54" s="72"/>
      <c r="I54" s="72"/>
    </row>
    <row r="55" spans="1:11" x14ac:dyDescent="0.2">
      <c r="A55" s="14"/>
      <c r="B55" s="113" t="s">
        <v>196</v>
      </c>
      <c r="C55" s="114"/>
      <c r="D55" s="16"/>
      <c r="E55" s="16">
        <v>95000</v>
      </c>
      <c r="F55" s="116">
        <v>2586.4098100000001</v>
      </c>
      <c r="G55" s="119">
        <v>4.3</v>
      </c>
      <c r="H55" s="72"/>
      <c r="I55" s="72"/>
    </row>
    <row r="56" spans="1:11" x14ac:dyDescent="0.2">
      <c r="A56" s="14" t="s">
        <v>6</v>
      </c>
      <c r="B56" s="1" t="s">
        <v>67</v>
      </c>
      <c r="C56" s="79"/>
      <c r="D56" s="80"/>
      <c r="E56" s="16"/>
      <c r="F56" s="16"/>
      <c r="G56" s="74"/>
      <c r="H56" s="75"/>
      <c r="I56" s="83"/>
    </row>
    <row r="57" spans="1:11" x14ac:dyDescent="0.2">
      <c r="A57" s="15" t="s">
        <v>7</v>
      </c>
      <c r="B57" s="13" t="s">
        <v>68</v>
      </c>
      <c r="C57" s="81"/>
      <c r="D57" s="82"/>
      <c r="E57" s="82"/>
      <c r="F57" s="17"/>
      <c r="G57" s="81"/>
      <c r="H57" s="82"/>
      <c r="I57" s="84"/>
    </row>
    <row r="58" spans="1:11" x14ac:dyDescent="0.2">
      <c r="A58" s="1" t="s">
        <v>9</v>
      </c>
      <c r="B58" s="5"/>
      <c r="C58" s="6"/>
      <c r="D58" s="6"/>
      <c r="E58" s="6"/>
    </row>
    <row r="59" spans="1:11" ht="28.5" customHeight="1" x14ac:dyDescent="0.2">
      <c r="A59" s="142" t="s">
        <v>65</v>
      </c>
      <c r="B59" s="142"/>
      <c r="C59" s="142"/>
      <c r="D59" s="142"/>
      <c r="E59" s="142"/>
      <c r="F59" s="142"/>
      <c r="G59" s="142"/>
      <c r="H59" s="142"/>
      <c r="I59" s="142"/>
    </row>
    <row r="60" spans="1:11" ht="24.75" customHeight="1" x14ac:dyDescent="0.2">
      <c r="A60" s="142" t="s">
        <v>69</v>
      </c>
      <c r="B60" s="142"/>
      <c r="C60" s="142"/>
      <c r="D60" s="142"/>
      <c r="E60" s="142"/>
      <c r="F60" s="142"/>
      <c r="G60" s="142"/>
      <c r="H60" s="142"/>
      <c r="I60" s="142"/>
      <c r="J60" s="92"/>
      <c r="K60" s="92"/>
    </row>
    <row r="61" spans="1:11" ht="12.75" customHeight="1" x14ac:dyDescent="0.2">
      <c r="A61" s="142" t="s">
        <v>153</v>
      </c>
      <c r="B61" s="142"/>
      <c r="C61" s="142"/>
      <c r="D61" s="142"/>
      <c r="E61" s="142"/>
      <c r="F61" s="142"/>
      <c r="G61" s="142"/>
      <c r="H61" s="142"/>
      <c r="I61" s="142"/>
    </row>
    <row r="62" spans="1:11" ht="26.25" customHeight="1" x14ac:dyDescent="0.2">
      <c r="A62" s="142" t="s">
        <v>154</v>
      </c>
      <c r="B62" s="142"/>
      <c r="C62" s="142"/>
      <c r="D62" s="142"/>
      <c r="E62" s="142"/>
      <c r="F62" s="142"/>
      <c r="G62" s="142"/>
      <c r="H62" s="142"/>
      <c r="I62" s="142"/>
      <c r="J62" s="92"/>
      <c r="K62" s="92"/>
    </row>
    <row r="69" spans="5:5" ht="15.75" x14ac:dyDescent="0.25">
      <c r="E69" s="93">
        <v>8</v>
      </c>
    </row>
  </sheetData>
  <mergeCells count="23">
    <mergeCell ref="B28:I28"/>
    <mergeCell ref="A59:I59"/>
    <mergeCell ref="A60:I60"/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  <mergeCell ref="A61:I61"/>
    <mergeCell ref="A62:I62"/>
    <mergeCell ref="F29:I29"/>
    <mergeCell ref="G32:I32"/>
    <mergeCell ref="B30:K30"/>
    <mergeCell ref="A32:A33"/>
    <mergeCell ref="B32:B33"/>
    <mergeCell ref="C32:D32"/>
    <mergeCell ref="E32:F32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  <rowBreaks count="1" manualBreakCount="1">
    <brk id="2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view="pageLayout" zoomScaleNormal="100" workbookViewId="0">
      <selection activeCell="A8" sqref="A8"/>
    </sheetView>
  </sheetViews>
  <sheetFormatPr defaultRowHeight="12.75" x14ac:dyDescent="0.2"/>
  <cols>
    <col min="1" max="1" width="44.85546875" style="42" customWidth="1"/>
    <col min="2" max="2" width="32.7109375" style="42" customWidth="1"/>
    <col min="3" max="3" width="32" style="42" customWidth="1"/>
    <col min="4" max="16384" width="9.140625" style="42"/>
  </cols>
  <sheetData>
    <row r="1" spans="1:3" ht="15.75" x14ac:dyDescent="0.25">
      <c r="A1" s="1"/>
      <c r="B1" s="1"/>
      <c r="C1" s="22" t="s">
        <v>57</v>
      </c>
    </row>
    <row r="2" spans="1:3" ht="15.75" x14ac:dyDescent="0.25">
      <c r="A2" s="1"/>
      <c r="B2" s="1"/>
      <c r="C2" s="22" t="s">
        <v>1</v>
      </c>
    </row>
    <row r="3" spans="1:3" ht="15.75" x14ac:dyDescent="0.25">
      <c r="A3" s="1"/>
      <c r="B3" s="1"/>
      <c r="C3" s="22" t="s">
        <v>53</v>
      </c>
    </row>
    <row r="4" spans="1:3" ht="15.75" x14ac:dyDescent="0.25">
      <c r="A4" s="1"/>
      <c r="B4" s="1"/>
      <c r="C4" s="22"/>
    </row>
    <row r="5" spans="1:3" ht="48" customHeight="1" x14ac:dyDescent="0.2">
      <c r="A5" s="132" t="s">
        <v>71</v>
      </c>
      <c r="B5" s="132"/>
      <c r="C5" s="132"/>
    </row>
    <row r="6" spans="1:3" s="44" customFormat="1" ht="32.25" customHeight="1" x14ac:dyDescent="0.3">
      <c r="A6" s="49" t="s">
        <v>42</v>
      </c>
      <c r="B6" s="49" t="s">
        <v>43</v>
      </c>
      <c r="C6" s="49" t="s">
        <v>44</v>
      </c>
    </row>
    <row r="7" spans="1:3" ht="66" customHeight="1" x14ac:dyDescent="0.2">
      <c r="A7" s="45" t="s">
        <v>72</v>
      </c>
      <c r="B7" s="46" t="s">
        <v>143</v>
      </c>
      <c r="C7" s="46" t="s">
        <v>45</v>
      </c>
    </row>
    <row r="8" spans="1:3" ht="149.25" customHeight="1" x14ac:dyDescent="0.2">
      <c r="A8" s="45" t="s">
        <v>73</v>
      </c>
      <c r="B8" s="43" t="s">
        <v>144</v>
      </c>
      <c r="C8" s="43" t="s">
        <v>46</v>
      </c>
    </row>
    <row r="9" spans="1:3" ht="111.75" customHeight="1" x14ac:dyDescent="0.2">
      <c r="A9" s="45" t="s">
        <v>74</v>
      </c>
      <c r="B9" s="43" t="s">
        <v>145</v>
      </c>
      <c r="C9" s="43" t="s">
        <v>47</v>
      </c>
    </row>
    <row r="10" spans="1:3" ht="111.75" customHeight="1" x14ac:dyDescent="0.2">
      <c r="A10" s="45" t="s">
        <v>75</v>
      </c>
      <c r="B10" s="43" t="s">
        <v>157</v>
      </c>
      <c r="C10" s="43" t="s">
        <v>46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NNig</cp:lastModifiedBy>
  <cp:lastPrinted>2011-03-25T10:32:54Z</cp:lastPrinted>
  <dcterms:created xsi:type="dcterms:W3CDTF">2010-12-15T07:20:08Z</dcterms:created>
  <dcterms:modified xsi:type="dcterms:W3CDTF">2016-08-11T09:07:50Z</dcterms:modified>
</cp:coreProperties>
</file>